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меню 2024-2025\С1 ПО ОКТЯБРЯ 2024\"/>
    </mc:Choice>
  </mc:AlternateContent>
  <xr:revisionPtr revIDLastSave="0" documentId="13_ncr:1_{E7C7CFE6-D824-40B8-8CA1-25AC188DAD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6" i="1"/>
  <c r="I16" i="1"/>
  <c r="J16" i="1"/>
  <c r="H15" i="1"/>
  <c r="I15" i="1"/>
  <c r="J15" i="1"/>
  <c r="H14" i="1"/>
  <c r="I14" i="1"/>
  <c r="J14" i="1"/>
  <c r="H13" i="1"/>
  <c r="J13" i="1"/>
  <c r="E17" i="1"/>
  <c r="F17" i="1"/>
  <c r="G17" i="1"/>
  <c r="E16" i="1"/>
  <c r="F16" i="1"/>
  <c r="G16" i="1"/>
  <c r="E15" i="1"/>
  <c r="F15" i="1"/>
  <c r="G15" i="1"/>
  <c r="E14" i="1"/>
  <c r="F14" i="1"/>
  <c r="G14" i="1"/>
  <c r="E13" i="1"/>
  <c r="F13" i="1"/>
  <c r="G13" i="1"/>
  <c r="D17" i="1"/>
  <c r="C16" i="1"/>
  <c r="D16" i="1"/>
  <c r="C14" i="1"/>
  <c r="D14" i="1"/>
  <c r="C15" i="1"/>
  <c r="D15" i="1"/>
  <c r="C13" i="1"/>
  <c r="D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<sst xmlns="http://schemas.openxmlformats.org/spreadsheetml/2006/main" count="32" uniqueCount="32">
  <si>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</si>
  <si>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</si>
  <si>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</si>
  <si>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</si>
  <si>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</si>
  <si>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</si>
  <si>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</si>
  <si>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</si>
  <si>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</si>
  <si>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</si>
  <si>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</si>
  <si>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</si>
  <si>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</si>
  <si>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</si>
  <si>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</si>
  <si>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</si>
  <si>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</si>
  <si>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</si>
  <si>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</si>
  <si>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</si>
  <si>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</si>
  <si>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</si>
  <si>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</si>
  <si>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</si>
  <si>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</si>
  <si>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</si>
  <si>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</si>
  <si>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</si>
  <si>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КАША ВЯЗКАЯ МОЛОЧНАЯ ИЗ РИСА И ПШЕНА/ВЕТЧИНА</t>
  </si>
  <si>
    <t>КАКАО С МОЛОКОМ</t>
  </si>
  <si>
    <t>БАТОН</t>
  </si>
  <si>
    <t>250/30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</si>
</sst>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4;&#1077;&#1085;&#1102;%202024-2025\1-4%202%20&#1089;&#1084;&#1077;&#1085;&#1072;%202024&#1075;..xls" TargetMode="External"/><Relationship Id="rId1" Type="http://schemas.openxmlformats.org/officeDocument/2006/relationships/externalLinkPath" Target="/&#1084;&#1077;&#1085;&#1102;%202024-2025/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1"/>
    </sheetNames>
    <sheetDataSet>
      <sheetData sheetId="0">
        <row r="13">
          <cell r="B13" t="str">
            <v>102</v>
          </cell>
          <cell r="C13" t="str">
            <v>СУП КАРТОФЕЛЬНЫЙ С БОБОВЫМИ С КУРИЦЕЙ</v>
          </cell>
          <cell r="E13" t="str">
            <v>250</v>
          </cell>
          <cell r="F13">
            <v>20.53</v>
          </cell>
          <cell r="G13">
            <v>176.6</v>
          </cell>
          <cell r="H13">
            <v>10</v>
          </cell>
          <cell r="J13">
            <v>19.100000000000001</v>
          </cell>
        </row>
        <row r="14">
          <cell r="B14" t="str">
            <v>251</v>
          </cell>
          <cell r="C14" t="str">
            <v>ПОДЖАРКА ИЗ ФИЛЕ КУРИЦЫ 87</v>
          </cell>
          <cell r="E14" t="str">
            <v>87</v>
          </cell>
          <cell r="F14">
            <v>65.12</v>
          </cell>
          <cell r="G14">
            <v>314.60000000000002</v>
          </cell>
          <cell r="H14">
            <v>17.399999999999999</v>
          </cell>
          <cell r="I14">
            <v>25.9</v>
          </cell>
          <cell r="J14">
            <v>3.1</v>
          </cell>
        </row>
        <row r="15">
          <cell r="B15" t="str">
            <v>171.1</v>
          </cell>
          <cell r="C15" t="str">
            <v>КАША РАССЫПЧАТАЯ ГРЕЧНЕВАЯ 150</v>
          </cell>
          <cell r="E15" t="str">
            <v>150</v>
          </cell>
          <cell r="F15">
            <v>13.13</v>
          </cell>
          <cell r="G15">
            <v>242.2</v>
          </cell>
          <cell r="H15">
            <v>8.4</v>
          </cell>
          <cell r="I15">
            <v>6.4</v>
          </cell>
          <cell r="J15">
            <v>37.9</v>
          </cell>
        </row>
        <row r="16">
          <cell r="B16" t="str">
            <v>376</v>
          </cell>
          <cell r="C16" t="str">
            <v>ЧАЙ С САХАРОМ, ВАРЕНЬЕМ, ДЖЕМОМ, МЕДОМ, ПОВИДЛОМ</v>
          </cell>
          <cell r="E16" t="str">
            <v>200/15</v>
          </cell>
          <cell r="F16">
            <v>2.65</v>
          </cell>
          <cell r="G16">
            <v>59.3</v>
          </cell>
          <cell r="H16">
            <v>0.1</v>
          </cell>
          <cell r="I16">
            <v>0</v>
          </cell>
          <cell r="J16">
            <v>14.7</v>
          </cell>
        </row>
        <row r="17">
          <cell r="C17" t="str">
            <v>Хлеб Пшеничный 40</v>
          </cell>
          <cell r="E17" t="str">
            <v>40</v>
          </cell>
          <cell r="F17">
            <v>3</v>
          </cell>
          <cell r="G17">
            <v>94.7</v>
          </cell>
          <cell r="H17">
            <v>3.1</v>
          </cell>
          <cell r="I17">
            <v>0.2</v>
          </cell>
          <cell r="J17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L6" sqref="L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27</v>
      </c>
      <c r="C1" s="56"/>
      <c r="D1" s="57"/>
      <c r="E1" t="s">
        <v>22</v>
      </c>
      <c r="F1" s="22"/>
      <c r="I1" t="s">
        <v>1</v>
      </c>
      <c r="J1" s="21">
        <v>45580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49">
        <v>175</v>
      </c>
      <c r="D4" s="52" t="s">
        <v>28</v>
      </c>
      <c r="E4" s="49" t="s">
        <v>31</v>
      </c>
      <c r="F4" s="50">
        <v>54.38</v>
      </c>
      <c r="G4" s="51">
        <v>397.4</v>
      </c>
      <c r="H4" s="51">
        <v>12.3</v>
      </c>
      <c r="I4" s="51">
        <v>23.4</v>
      </c>
      <c r="J4" s="51">
        <v>40.1</v>
      </c>
    </row>
    <row r="5" spans="1:10" x14ac:dyDescent="0.35">
      <c r="A5" s="7"/>
      <c r="B5" s="1" t="s">
        <v>12</v>
      </c>
      <c r="C5" s="47"/>
      <c r="D5" s="31" t="s">
        <v>29</v>
      </c>
      <c r="E5" s="39">
        <v>200</v>
      </c>
      <c r="F5" s="40">
        <v>17.260000000000002</v>
      </c>
      <c r="G5" s="41">
        <v>141</v>
      </c>
      <c r="H5" s="41">
        <v>3.8</v>
      </c>
      <c r="I5" s="41">
        <v>3</v>
      </c>
      <c r="J5" s="42">
        <v>24.4</v>
      </c>
    </row>
    <row r="6" spans="1:10" x14ac:dyDescent="0.35">
      <c r="A6" s="7"/>
      <c r="B6" s="1" t="s">
        <v>23</v>
      </c>
      <c r="C6" s="47"/>
      <c r="D6" s="31" t="s">
        <v>30</v>
      </c>
      <c r="E6" s="39">
        <v>30</v>
      </c>
      <c r="F6" s="40">
        <v>2.94</v>
      </c>
      <c r="G6" s="41">
        <v>78.599999999999994</v>
      </c>
      <c r="H6" s="41">
        <v>2.2999999999999998</v>
      </c>
      <c r="I6" s="41">
        <v>0.9</v>
      </c>
      <c r="J6" s="42">
        <v>15.4</v>
      </c>
    </row>
    <row r="7" spans="1:10" x14ac:dyDescent="0.35">
      <c r="A7" s="7"/>
      <c r="B7" s="2"/>
      <c r="C7" s="47"/>
      <c r="D7" s="31"/>
      <c r="E7" s="39"/>
      <c r="F7" s="40"/>
      <c r="G7" s="41"/>
      <c r="H7" s="41"/>
      <c r="I7" s="41"/>
      <c r="J7" s="42"/>
    </row>
    <row r="8" spans="1:10" ht="15" thickBot="1" x14ac:dyDescent="0.4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x14ac:dyDescent="0.3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3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" thickBot="1" x14ac:dyDescent="0.4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3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ht="29" x14ac:dyDescent="0.35">
      <c r="A13" s="7"/>
      <c r="B13" s="1" t="s">
        <v>16</v>
      </c>
      <c r="C13" s="2" t="str">
        <f>[1]Page1!B13</f>
        <v>102</v>
      </c>
      <c r="D13" s="31" t="str">
        <f>[1]Page1!C13</f>
        <v>СУП КАРТОФЕЛЬНЫЙ С БОБОВЫМИ С КУРИЦЕЙ</v>
      </c>
      <c r="E13" s="15" t="str">
        <f>[1]Page1!E13</f>
        <v>250</v>
      </c>
      <c r="F13" s="23">
        <f>[1]Page1!F13</f>
        <v>20.53</v>
      </c>
      <c r="G13" s="15">
        <f>[1]Page1!G13</f>
        <v>176.6</v>
      </c>
      <c r="H13" s="15">
        <f>[1]Page1!H13</f>
        <v>10</v>
      </c>
      <c r="I13" s="15">
        <v>6.6</v>
      </c>
      <c r="J13" s="16">
        <f>[1]Page1!J13</f>
        <v>19.100000000000001</v>
      </c>
    </row>
    <row r="14" spans="1:10" x14ac:dyDescent="0.35">
      <c r="A14" s="7"/>
      <c r="B14" s="1" t="s">
        <v>17</v>
      </c>
      <c r="C14" s="2" t="str">
        <f>[1]Page1!B14</f>
        <v>251</v>
      </c>
      <c r="D14" s="31" t="str">
        <f>[1]Page1!C14</f>
        <v>ПОДЖАРКА ИЗ ФИЛЕ КУРИЦЫ 87</v>
      </c>
      <c r="E14" s="15" t="str">
        <f>[1]Page1!E14</f>
        <v>87</v>
      </c>
      <c r="F14" s="23">
        <f>[1]Page1!F14</f>
        <v>65.12</v>
      </c>
      <c r="G14" s="15">
        <f>[1]Page1!G14</f>
        <v>314.60000000000002</v>
      </c>
      <c r="H14" s="15">
        <f>[1]Page1!H14</f>
        <v>17.399999999999999</v>
      </c>
      <c r="I14" s="15">
        <f>[1]Page1!I14</f>
        <v>25.9</v>
      </c>
      <c r="J14" s="16">
        <f>[1]Page1!J14</f>
        <v>3.1</v>
      </c>
    </row>
    <row r="15" spans="1:10" x14ac:dyDescent="0.35">
      <c r="A15" s="7"/>
      <c r="B15" s="1" t="s">
        <v>18</v>
      </c>
      <c r="C15" s="2" t="str">
        <f>[1]Page1!B15</f>
        <v>171.1</v>
      </c>
      <c r="D15" s="31" t="str">
        <f>[1]Page1!C15</f>
        <v>КАША РАССЫПЧАТАЯ ГРЕЧНЕВАЯ 150</v>
      </c>
      <c r="E15" s="15" t="str">
        <f>[1]Page1!E15</f>
        <v>150</v>
      </c>
      <c r="F15" s="23">
        <f>[1]Page1!F15</f>
        <v>13.13</v>
      </c>
      <c r="G15" s="15">
        <f>[1]Page1!G15</f>
        <v>242.2</v>
      </c>
      <c r="H15" s="15">
        <f>[1]Page1!H15</f>
        <v>8.4</v>
      </c>
      <c r="I15" s="15">
        <f>[1]Page1!I15</f>
        <v>6.4</v>
      </c>
      <c r="J15" s="16">
        <f>[1]Page1!J15</f>
        <v>37.9</v>
      </c>
    </row>
    <row r="16" spans="1:10" ht="29" x14ac:dyDescent="0.35">
      <c r="A16" s="7"/>
      <c r="B16" s="1" t="s">
        <v>19</v>
      </c>
      <c r="C16" s="2" t="str">
        <f>[1]Page1!B16</f>
        <v>376</v>
      </c>
      <c r="D16" s="31" t="str">
        <f>[1]Page1!C16</f>
        <v>ЧАЙ С САХАРОМ, ВАРЕНЬЕМ, ДЖЕМОМ, МЕДОМ, ПОВИДЛОМ</v>
      </c>
      <c r="E16" s="15" t="str">
        <f>[1]Page1!E16</f>
        <v>200/15</v>
      </c>
      <c r="F16" s="23">
        <f>[1]Page1!F16</f>
        <v>2.65</v>
      </c>
      <c r="G16" s="15">
        <f>[1]Page1!G16</f>
        <v>59.3</v>
      </c>
      <c r="H16" s="15">
        <f>[1]Page1!H16</f>
        <v>0.1</v>
      </c>
      <c r="I16" s="15">
        <f>[1]Page1!I16</f>
        <v>0</v>
      </c>
      <c r="J16" s="16">
        <f>[1]Page1!J16</f>
        <v>14.7</v>
      </c>
    </row>
    <row r="17" spans="1:10" x14ac:dyDescent="0.35">
      <c r="A17" s="7"/>
      <c r="B17" s="1" t="s">
        <v>24</v>
      </c>
      <c r="C17" s="2"/>
      <c r="D17" s="31" t="str">
        <f>[1]Page1!$C$17</f>
        <v>Хлеб Пшеничный 40</v>
      </c>
      <c r="E17" s="15" t="str">
        <f>[1]Page1!E17</f>
        <v>40</v>
      </c>
      <c r="F17" s="23">
        <f>[1]Page1!F17</f>
        <v>3</v>
      </c>
      <c r="G17" s="15">
        <f>[1]Page1!G17</f>
        <v>94.7</v>
      </c>
      <c r="H17" s="15">
        <f>[1]Page1!H17</f>
        <v>3.1</v>
      </c>
      <c r="I17" s="15">
        <f>[1]Page1!I17</f>
        <v>0.2</v>
      </c>
      <c r="J17" s="16">
        <f>[1]Page1!J17</f>
        <v>20.100000000000001</v>
      </c>
    </row>
    <row r="18" spans="1:10" x14ac:dyDescent="0.3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Левкина</cp:lastModifiedBy>
  <cp:lastPrinted>2022-01-11T10:41:39Z</cp:lastPrinted>
  <dcterms:created xsi:type="dcterms:W3CDTF">2015-06-05T18:19:34Z</dcterms:created>
  <dcterms:modified xsi:type="dcterms:W3CDTF">2024-10-07T14:20:54Z</dcterms:modified>
</cp:coreProperties>
</file>