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меню 2024-2025\С 5 ПО 29 НОЯБРЯ 2024\"/>
    </mc:Choice>
  </mc:AlternateContent>
  <xr:revisionPtr revIDLastSave="0" documentId="13_ncr:1_{B524B026-7464-495B-BED4-15FA866B89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D5" i="1"/>
  <c r="D6" i="1"/>
  <c r="E5" i="1"/>
  <c r="C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<sst xmlns="http://schemas.openxmlformats.org/spreadsheetml/2006/main" count="30" uniqueCount="30">
  <si>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</si>
  <si>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</si>
  <si>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</si>
  <si>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</si>
  <si>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</si>
  <si>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</si>
  <si>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</si>
  <si>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</si>
  <si>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</si>
  <si>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</si>
  <si>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</si>
  <si>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</si>
  <si>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</si>
  <si>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</si>
  <si>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</si>
  <si>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</si>
  <si>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</si>
  <si>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</si>
  <si>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</si>
  <si>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</si>
  <si>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</si>
  <si>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</si>
  <si>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</si>
  <si>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</si>
  <si>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</si>
  <si>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</si>
  <si>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</si>
  <si>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</si>
  <si>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КОТЛЕТЫ РУБЛЕННЫЕ ИЗ БРОЙЛЕРОВ-ЦЫПЛЯТ/ Макаронные изделия отварные с маслом/ МОРКОВНЫЕ ПАЛОЧКИ</t>
  </si>
  <si>
    <t>295/202.1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</si>
</sst>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31">
          <cell r="B31" t="str">
            <v>377</v>
          </cell>
          <cell r="C31" t="str">
            <v>ЧАЙ С ЛИМОНОМ</v>
          </cell>
          <cell r="E31" t="str">
            <v>200/15/7</v>
          </cell>
          <cell r="F31">
            <v>4.09</v>
          </cell>
          <cell r="G31">
            <v>60.8</v>
          </cell>
          <cell r="H31">
            <v>0.1</v>
          </cell>
          <cell r="I31">
            <v>0</v>
          </cell>
          <cell r="J31">
            <v>14.9</v>
          </cell>
        </row>
        <row r="32">
          <cell r="B32" t="str">
            <v/>
          </cell>
          <cell r="C32" t="str">
            <v>Хлеб Пшеничный 40</v>
          </cell>
          <cell r="E32" t="str">
            <v>40</v>
          </cell>
          <cell r="F32">
            <v>3</v>
          </cell>
          <cell r="G32">
            <v>94.7</v>
          </cell>
          <cell r="H32">
            <v>3.1</v>
          </cell>
          <cell r="I32">
            <v>0.2</v>
          </cell>
          <cell r="J32">
            <v>20.100000000000001</v>
          </cell>
        </row>
        <row r="35">
          <cell r="B35" t="str">
            <v>104</v>
          </cell>
          <cell r="C35" t="str">
            <v>СУП КАРТОФЕЛЬНЫЙ С МЯСНЫМИ ФРИКАДЕЛЬКАМИ (21гр)</v>
          </cell>
          <cell r="E35" t="str">
            <v>250</v>
          </cell>
          <cell r="F35">
            <v>34.75</v>
          </cell>
          <cell r="G35">
            <v>155.4</v>
          </cell>
          <cell r="H35">
            <v>6.1</v>
          </cell>
          <cell r="I35">
            <v>6.6</v>
          </cell>
          <cell r="J35">
            <v>17.600000000000001</v>
          </cell>
        </row>
        <row r="36">
          <cell r="B36" t="str">
            <v>295</v>
          </cell>
          <cell r="C36" t="str">
            <v>КОТЛЕТЫ РУБЛЕННЫЕ ИЗ БРОЙЛЕРОВ-ЦЫПЛЯТ</v>
          </cell>
          <cell r="E36" t="str">
            <v>80</v>
          </cell>
          <cell r="F36">
            <v>53.33</v>
          </cell>
          <cell r="G36">
            <v>303.89999999999998</v>
          </cell>
          <cell r="H36">
            <v>20</v>
          </cell>
          <cell r="I36">
            <v>20.399999999999999</v>
          </cell>
          <cell r="J36">
            <v>10</v>
          </cell>
        </row>
        <row r="37">
          <cell r="B37" t="str">
            <v>202.1</v>
          </cell>
          <cell r="C37" t="str">
            <v>Макаронные изделия отварные с маслом</v>
          </cell>
          <cell r="E37" t="str">
            <v>150</v>
          </cell>
          <cell r="F37">
            <v>9.26</v>
          </cell>
          <cell r="G37">
            <v>205.3</v>
          </cell>
          <cell r="H37">
            <v>5.5</v>
          </cell>
          <cell r="I37">
            <v>4.8</v>
          </cell>
          <cell r="J37">
            <v>34.9</v>
          </cell>
        </row>
        <row r="38">
          <cell r="B38" t="str">
            <v>377</v>
          </cell>
          <cell r="C38" t="str">
            <v>ЧАЙ С ЛИМОНОМ</v>
          </cell>
          <cell r="E38" t="str">
            <v>200/15/7</v>
          </cell>
          <cell r="F38">
            <v>4.09</v>
          </cell>
          <cell r="G38">
            <v>60.8</v>
          </cell>
          <cell r="H38">
            <v>0.1</v>
          </cell>
          <cell r="I38">
            <v>0</v>
          </cell>
          <cell r="J38">
            <v>14.9</v>
          </cell>
        </row>
        <row r="39">
          <cell r="B39" t="str">
            <v/>
          </cell>
          <cell r="C39" t="str">
            <v>Хлеб Пшеничный 40</v>
          </cell>
          <cell r="E39" t="str">
            <v>40</v>
          </cell>
          <cell r="F39">
            <v>3</v>
          </cell>
          <cell r="G39">
            <v>94.7</v>
          </cell>
          <cell r="H39">
            <v>3.1</v>
          </cell>
          <cell r="I39">
            <v>0.2</v>
          </cell>
          <cell r="J39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N9" sqref="N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9" t="s">
        <v>27</v>
      </c>
      <c r="C1" s="60"/>
      <c r="D1" s="61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5" customHeight="1" x14ac:dyDescent="0.35">
      <c r="A4" s="4" t="s">
        <v>10</v>
      </c>
      <c r="B4" s="5" t="s">
        <v>11</v>
      </c>
      <c r="C4" s="49" t="s">
        <v>29</v>
      </c>
      <c r="D4" s="52" t="s">
        <v>28</v>
      </c>
      <c r="E4" s="49">
        <v>280</v>
      </c>
      <c r="F4" s="50">
        <v>59.75</v>
      </c>
      <c r="G4" s="51">
        <v>452</v>
      </c>
      <c r="H4" s="51">
        <v>17.399999999999999</v>
      </c>
      <c r="I4" s="51">
        <v>23.3</v>
      </c>
      <c r="J4" s="57">
        <v>43.3</v>
      </c>
    </row>
    <row r="5" spans="1:10" ht="14.5" customHeight="1" x14ac:dyDescent="0.35">
      <c r="A5" s="7"/>
      <c r="B5" s="1" t="s">
        <v>12</v>
      </c>
      <c r="C5" s="47" t="str">
        <f>[1]Page1!B31</f>
        <v>377</v>
      </c>
      <c r="D5" s="31" t="str">
        <f>[1]Page1!C31</f>
        <v>ЧАЙ С ЛИМОНОМ</v>
      </c>
      <c r="E5" s="40" t="str">
        <f>[1]Page1!E31</f>
        <v>200/15/7</v>
      </c>
      <c r="F5" s="41">
        <f>[1]Page1!F31</f>
        <v>4.09</v>
      </c>
      <c r="G5" s="41">
        <f>[1]Page1!G31</f>
        <v>60.8</v>
      </c>
      <c r="H5" s="41">
        <f>[1]Page1!H31</f>
        <v>0.1</v>
      </c>
      <c r="I5" s="56">
        <f>[1]Page1!I31</f>
        <v>0</v>
      </c>
      <c r="J5" s="58">
        <f>[1]Page1!J31</f>
        <v>14.9</v>
      </c>
    </row>
    <row r="6" spans="1:10" ht="14.5" customHeight="1" x14ac:dyDescent="0.35">
      <c r="A6" s="7"/>
      <c r="B6" s="1" t="s">
        <v>23</v>
      </c>
      <c r="C6" s="47" t="str">
        <f>[1]Page1!B32</f>
        <v/>
      </c>
      <c r="D6" s="31" t="str">
        <f>[1]Page1!C32</f>
        <v>Хлеб Пшеничный 40</v>
      </c>
      <c r="E6" s="40" t="str">
        <f>[1]Page1!E32</f>
        <v>40</v>
      </c>
      <c r="F6" s="41">
        <f>[1]Page1!F32</f>
        <v>3</v>
      </c>
      <c r="G6" s="41">
        <f>[1]Page1!G32</f>
        <v>94.7</v>
      </c>
      <c r="H6" s="41">
        <f>[1]Page1!H32</f>
        <v>3.1</v>
      </c>
      <c r="I6" s="56">
        <f>[1]Page1!I32</f>
        <v>0.2</v>
      </c>
      <c r="J6" s="58">
        <f>[1]Page1!J32</f>
        <v>20.100000000000001</v>
      </c>
    </row>
    <row r="7" spans="1:10" x14ac:dyDescent="0.35">
      <c r="A7" s="7"/>
      <c r="B7" s="2"/>
      <c r="C7" s="47"/>
      <c r="D7" s="31"/>
      <c r="E7" s="39">
        <v>100</v>
      </c>
      <c r="F7" s="40">
        <v>18.010000000000002</v>
      </c>
      <c r="G7" s="41">
        <v>47</v>
      </c>
      <c r="H7" s="41">
        <v>0.4</v>
      </c>
      <c r="I7" s="41">
        <v>0.4</v>
      </c>
      <c r="J7" s="42">
        <v>9.8000000000000007</v>
      </c>
    </row>
    <row r="8" spans="1:10" ht="15" thickBot="1" x14ac:dyDescent="0.4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3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3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" thickBot="1" x14ac:dyDescent="0.4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29" x14ac:dyDescent="0.35">
      <c r="A13" s="7"/>
      <c r="B13" s="1" t="s">
        <v>16</v>
      </c>
      <c r="C13" s="2" t="str">
        <f>[1]Page1!B35</f>
        <v>104</v>
      </c>
      <c r="D13" s="31" t="str">
        <f>[1]Page1!C35</f>
        <v>СУП КАРТОФЕЛЬНЫЙ С МЯСНЫМИ ФРИКАДЕЛЬКАМИ (21гр)</v>
      </c>
      <c r="E13" s="23" t="str">
        <f>[1]Page1!E35</f>
        <v>250</v>
      </c>
      <c r="F13" s="15">
        <f>[1]Page1!F35</f>
        <v>34.75</v>
      </c>
      <c r="G13" s="15">
        <f>[1]Page1!G35</f>
        <v>155.4</v>
      </c>
      <c r="H13" s="15">
        <f>[1]Page1!H35</f>
        <v>6.1</v>
      </c>
      <c r="I13" s="16">
        <f>[1]Page1!I35</f>
        <v>6.6</v>
      </c>
      <c r="J13" s="55">
        <f>[1]Page1!J35</f>
        <v>17.600000000000001</v>
      </c>
    </row>
    <row r="14" spans="1:10" ht="29" x14ac:dyDescent="0.35">
      <c r="A14" s="7"/>
      <c r="B14" s="1" t="s">
        <v>17</v>
      </c>
      <c r="C14" s="2" t="str">
        <f>[1]Page1!B36</f>
        <v>295</v>
      </c>
      <c r="D14" s="31" t="str">
        <f>[1]Page1!C36</f>
        <v>КОТЛЕТЫ РУБЛЕННЫЕ ИЗ БРОЙЛЕРОВ-ЦЫПЛЯТ</v>
      </c>
      <c r="E14" s="23" t="str">
        <f>[1]Page1!E36</f>
        <v>80</v>
      </c>
      <c r="F14" s="15">
        <f>[1]Page1!F36</f>
        <v>53.33</v>
      </c>
      <c r="G14" s="15">
        <f>[1]Page1!G36</f>
        <v>303.89999999999998</v>
      </c>
      <c r="H14" s="15">
        <f>[1]Page1!H36</f>
        <v>20</v>
      </c>
      <c r="I14" s="16">
        <f>[1]Page1!I36</f>
        <v>20.399999999999999</v>
      </c>
      <c r="J14" s="55">
        <f>[1]Page1!J36</f>
        <v>10</v>
      </c>
    </row>
    <row r="15" spans="1:10" x14ac:dyDescent="0.35">
      <c r="A15" s="7"/>
      <c r="B15" s="1" t="s">
        <v>18</v>
      </c>
      <c r="C15" s="2" t="str">
        <f>[1]Page1!B37</f>
        <v>202.1</v>
      </c>
      <c r="D15" s="31" t="str">
        <f>[1]Page1!C37</f>
        <v>Макаронные изделия отварные с маслом</v>
      </c>
      <c r="E15" s="23" t="str">
        <f>[1]Page1!E37</f>
        <v>150</v>
      </c>
      <c r="F15" s="15">
        <f>[1]Page1!F37</f>
        <v>9.26</v>
      </c>
      <c r="G15" s="15">
        <f>[1]Page1!G37</f>
        <v>205.3</v>
      </c>
      <c r="H15" s="15">
        <f>[1]Page1!H37</f>
        <v>5.5</v>
      </c>
      <c r="I15" s="16">
        <f>[1]Page1!I37</f>
        <v>4.8</v>
      </c>
      <c r="J15" s="55">
        <f>[1]Page1!J37</f>
        <v>34.9</v>
      </c>
    </row>
    <row r="16" spans="1:10" x14ac:dyDescent="0.35">
      <c r="A16" s="7"/>
      <c r="B16" s="1" t="s">
        <v>19</v>
      </c>
      <c r="C16" s="2" t="str">
        <f>[1]Page1!B38</f>
        <v>377</v>
      </c>
      <c r="D16" s="31" t="str">
        <f>[1]Page1!C38</f>
        <v>ЧАЙ С ЛИМОНОМ</v>
      </c>
      <c r="E16" s="23" t="str">
        <f>[1]Page1!E38</f>
        <v>200/15/7</v>
      </c>
      <c r="F16" s="15">
        <f>[1]Page1!F38</f>
        <v>4.09</v>
      </c>
      <c r="G16" s="15">
        <f>[1]Page1!G38</f>
        <v>60.8</v>
      </c>
      <c r="H16" s="15">
        <f>[1]Page1!H38</f>
        <v>0.1</v>
      </c>
      <c r="I16" s="16">
        <f>[1]Page1!I38</f>
        <v>0</v>
      </c>
      <c r="J16" s="55">
        <f>[1]Page1!J38</f>
        <v>14.9</v>
      </c>
    </row>
    <row r="17" spans="1:10" x14ac:dyDescent="0.35">
      <c r="A17" s="7"/>
      <c r="B17" s="1" t="s">
        <v>24</v>
      </c>
      <c r="C17" s="2" t="str">
        <f>[1]Page1!B39</f>
        <v/>
      </c>
      <c r="D17" s="31" t="str">
        <f>[1]Page1!C39</f>
        <v>Хлеб Пшеничный 40</v>
      </c>
      <c r="E17" s="23" t="str">
        <f>[1]Page1!E39</f>
        <v>40</v>
      </c>
      <c r="F17" s="15">
        <f>[1]Page1!F39</f>
        <v>3</v>
      </c>
      <c r="G17" s="15">
        <f>[1]Page1!G39</f>
        <v>94.7</v>
      </c>
      <c r="H17" s="15">
        <f>[1]Page1!H39</f>
        <v>3.1</v>
      </c>
      <c r="I17" s="16">
        <f>[1]Page1!I39</f>
        <v>0.2</v>
      </c>
      <c r="J17" s="55">
        <f>[1]Page1!J39</f>
        <v>20.100000000000001</v>
      </c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2024-11-07T18:35:39Z</dcterms:modified>
</cp:coreProperties>
</file>