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75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D19" i="1"/>
  <c r="D18" i="1" l="1"/>
  <c r="E18" i="1"/>
  <c r="F18" i="1"/>
  <c r="G18" i="1"/>
  <c r="H18" i="1"/>
  <c r="I18" i="1"/>
  <c r="J18" i="1"/>
  <c r="D17" i="1"/>
  <c r="E17" i="1"/>
  <c r="F17" i="1"/>
  <c r="G17" i="1"/>
  <c r="H17" i="1"/>
  <c r="I17" i="1"/>
  <c r="J17" i="1"/>
  <c r="D15" i="1"/>
  <c r="E15" i="1"/>
  <c r="F15" i="1"/>
  <c r="G15" i="1"/>
  <c r="H15" i="1"/>
  <c r="I15" i="1"/>
  <c r="J15" i="1"/>
  <c r="D13" i="1"/>
  <c r="E13" i="1"/>
  <c r="F13" i="1"/>
  <c r="G13" i="1"/>
  <c r="H13" i="1"/>
  <c r="I13" i="1"/>
  <c r="J13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<sst xmlns="http://schemas.openxmlformats.org/spreadsheetml/2006/main" count="36" uniqueCount="35">
  <si>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</si>
  <si>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</si>
  <si>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</si>
  <si>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</si>
  <si>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</si>
  <si>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</si>
  <si>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</si>
  <si>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</si>
  <si>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</si>
  <si>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</si>
  <si>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</si>
  <si>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</si>
  <si>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</si>
  <si>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</si>
  <si>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</si>
  <si>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</si>
  <si>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</si>
  <si>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</si>
  <si>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</si>
  <si>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</si>
  <si>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</si>
  <si>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</si>
  <si>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</si>
  <si>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</si>
  <si>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</si>
  <si>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</si>
  <si>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КУРИЦЫ</t>
  </si>
  <si>
    <t>Хлеб Пшеничный</t>
  </si>
  <si>
    <t>342.1</t>
  </si>
  <si>
    <t>КОМПОТ ИЗ СВЕЖИХ ЯБЛОК</t>
  </si>
  <si>
    <t>ПЕЧЕНЬЕ</t>
  </si>
  <si>
    <t>ИКРА КАБАЧКОВАЯ КОНСЕРВИРОВАННАЯ</t>
  </si>
  <si>
    <t>ГБОУ СОШ № 3 города Похвистнево</t>
  </si>
  <si>
    <t>Суп картофельный с макаронными изделиями и с курицей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</si>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</sst>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291</v>
      </c>
      <c r="D4" s="47" t="s">
        <v>26</v>
      </c>
      <c r="E4" s="44">
        <v>250</v>
      </c>
      <c r="F4" s="45">
        <v>46.41</v>
      </c>
      <c r="G4" s="46">
        <v>546.20000000000005</v>
      </c>
      <c r="H4" s="46">
        <v>25.3</v>
      </c>
      <c r="I4" s="46">
        <v>29.9</v>
      </c>
      <c r="J4" s="46">
        <v>43.8</v>
      </c>
    </row>
    <row r="5" spans="1:10" x14ac:dyDescent="0.25">
      <c r="A5" s="7"/>
      <c r="B5" s="1" t="s">
        <v>12</v>
      </c>
      <c r="C5" s="42" t="s">
        <v>28</v>
      </c>
      <c r="D5" s="31" t="s">
        <v>29</v>
      </c>
      <c r="E5" s="39">
        <v>200</v>
      </c>
      <c r="F5" s="40">
        <v>8.2799999999999994</v>
      </c>
      <c r="G5" s="41">
        <v>111.1</v>
      </c>
      <c r="H5" s="50">
        <v>0.2</v>
      </c>
      <c r="I5" s="50">
        <v>0.2</v>
      </c>
      <c r="J5" s="51">
        <v>27</v>
      </c>
    </row>
    <row r="6" spans="1:10" x14ac:dyDescent="0.25">
      <c r="A6" s="7"/>
      <c r="B6" s="1" t="s">
        <v>22</v>
      </c>
      <c r="C6" s="42"/>
      <c r="D6" s="31" t="s">
        <v>27</v>
      </c>
      <c r="E6" s="39">
        <v>40</v>
      </c>
      <c r="F6" s="40">
        <v>3</v>
      </c>
      <c r="G6" s="41">
        <v>94.7</v>
      </c>
      <c r="H6" s="46">
        <v>3.1</v>
      </c>
      <c r="I6" s="46">
        <v>0.2</v>
      </c>
      <c r="J6" s="46">
        <v>20.100000000000001</v>
      </c>
    </row>
    <row r="7" spans="1:10" x14ac:dyDescent="0.25">
      <c r="A7" s="7"/>
      <c r="B7" s="2"/>
      <c r="C7" s="42"/>
      <c r="D7" s="31" t="s">
        <v>31</v>
      </c>
      <c r="E7" s="39">
        <v>40</v>
      </c>
      <c r="F7" s="40">
        <v>7.95</v>
      </c>
      <c r="G7" s="41">
        <v>47.6</v>
      </c>
      <c r="H7" s="46">
        <v>0.8</v>
      </c>
      <c r="I7" s="46">
        <v>3.6</v>
      </c>
      <c r="J7" s="46">
        <v>3.1</v>
      </c>
    </row>
    <row r="8" spans="1:10" x14ac:dyDescent="0.25">
      <c r="A8" s="7"/>
      <c r="B8" s="26"/>
      <c r="C8" s="52"/>
      <c r="D8" s="31" t="s">
        <v>30</v>
      </c>
      <c r="E8" s="39">
        <v>50</v>
      </c>
      <c r="F8" s="40">
        <v>13.04</v>
      </c>
      <c r="G8" s="41">
        <v>208.5</v>
      </c>
      <c r="H8" s="46">
        <v>3.8</v>
      </c>
      <c r="I8" s="46">
        <v>4.9000000000000004</v>
      </c>
      <c r="J8" s="46">
        <v>37.200000000000003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1008.1000000000001</v>
      </c>
      <c r="H9" s="46">
        <f>SUM(H4:H8)</f>
        <v>33.200000000000003</v>
      </c>
      <c r="I9" s="46">
        <f>SUM(I4:I8)</f>
        <v>38.799999999999997</v>
      </c>
      <c r="J9" s="46">
        <f>SUM(J4:J8)</f>
        <v>131.19999999999999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 t="str">
        <f t="shared" ref="D13:J13" si="0">D7</f>
        <v>ИКРА КАБАЧКОВАЯ КОНСЕРВИРОВАННАЯ</v>
      </c>
      <c r="E13" s="19">
        <f t="shared" si="0"/>
        <v>40</v>
      </c>
      <c r="F13" s="25">
        <f t="shared" si="0"/>
        <v>7.95</v>
      </c>
      <c r="G13" s="19">
        <f t="shared" si="0"/>
        <v>47.6</v>
      </c>
      <c r="H13" s="19">
        <f t="shared" si="0"/>
        <v>0.8</v>
      </c>
      <c r="I13" s="19">
        <f t="shared" si="0"/>
        <v>3.6</v>
      </c>
      <c r="J13" s="20">
        <f t="shared" si="0"/>
        <v>3.1</v>
      </c>
    </row>
    <row r="14" spans="1:10" ht="30" x14ac:dyDescent="0.25">
      <c r="A14" s="7"/>
      <c r="B14" s="1" t="s">
        <v>16</v>
      </c>
      <c r="C14" s="2">
        <v>103</v>
      </c>
      <c r="D14" s="31" t="s">
        <v>33</v>
      </c>
      <c r="E14" s="15">
        <v>250</v>
      </c>
      <c r="F14" s="23">
        <v>42.51</v>
      </c>
      <c r="G14" s="15">
        <v>185.6</v>
      </c>
      <c r="H14" s="15">
        <v>8.4</v>
      </c>
      <c r="I14" s="15">
        <v>7.6</v>
      </c>
      <c r="J14" s="16">
        <v>20.7</v>
      </c>
    </row>
    <row r="15" spans="1:10" x14ac:dyDescent="0.25">
      <c r="A15" s="7"/>
      <c r="B15" s="1" t="s">
        <v>17</v>
      </c>
      <c r="C15" s="2">
        <v>291</v>
      </c>
      <c r="D15" s="31" t="str">
        <f t="shared" ref="D15:J15" si="1">D4</f>
        <v>ПЛОВ ИЗ КУРИЦЫ</v>
      </c>
      <c r="E15" s="15">
        <f t="shared" si="1"/>
        <v>250</v>
      </c>
      <c r="F15" s="23">
        <f t="shared" si="1"/>
        <v>46.41</v>
      </c>
      <c r="G15" s="15">
        <f t="shared" si="1"/>
        <v>546.20000000000005</v>
      </c>
      <c r="H15" s="15">
        <f t="shared" si="1"/>
        <v>25.3</v>
      </c>
      <c r="I15" s="15">
        <f t="shared" si="1"/>
        <v>29.9</v>
      </c>
      <c r="J15" s="16">
        <f t="shared" si="1"/>
        <v>43.8</v>
      </c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34</v>
      </c>
      <c r="C17" s="53" t="s">
        <v>28</v>
      </c>
      <c r="D17" s="31" t="str">
        <f t="shared" ref="D17:J17" si="2">D5</f>
        <v>КОМПОТ ИЗ СВЕЖИХ ЯБЛОК</v>
      </c>
      <c r="E17" s="15">
        <f t="shared" si="2"/>
        <v>200</v>
      </c>
      <c r="F17" s="23">
        <f t="shared" si="2"/>
        <v>8.2799999999999994</v>
      </c>
      <c r="G17" s="15">
        <f t="shared" si="2"/>
        <v>111.1</v>
      </c>
      <c r="H17" s="15">
        <f t="shared" si="2"/>
        <v>0.2</v>
      </c>
      <c r="I17" s="15">
        <f t="shared" si="2"/>
        <v>0.2</v>
      </c>
      <c r="J17" s="16">
        <f t="shared" si="2"/>
        <v>27</v>
      </c>
    </row>
    <row r="18" spans="1:10" x14ac:dyDescent="0.25">
      <c r="A18" s="7"/>
      <c r="B18" s="1" t="s">
        <v>23</v>
      </c>
      <c r="C18" s="2"/>
      <c r="D18" s="31" t="str">
        <f t="shared" ref="D18:J18" si="3">D6</f>
        <v>Хлеб Пшеничный</v>
      </c>
      <c r="E18" s="15">
        <f t="shared" si="3"/>
        <v>40</v>
      </c>
      <c r="F18" s="23">
        <f t="shared" si="3"/>
        <v>3</v>
      </c>
      <c r="G18" s="15">
        <f t="shared" si="3"/>
        <v>94.7</v>
      </c>
      <c r="H18" s="15">
        <f t="shared" si="3"/>
        <v>3.1</v>
      </c>
      <c r="I18" s="15">
        <f t="shared" si="3"/>
        <v>0.2</v>
      </c>
      <c r="J18" s="16">
        <f t="shared" si="3"/>
        <v>20.100000000000001</v>
      </c>
    </row>
    <row r="19" spans="1:10" x14ac:dyDescent="0.25">
      <c r="A19" s="7"/>
      <c r="B19" s="1" t="s">
        <v>20</v>
      </c>
      <c r="C19" s="2"/>
      <c r="D19" s="31" t="str">
        <f>'[1]1'!D8</f>
        <v>Хлеб Ржаной</v>
      </c>
      <c r="E19" s="15">
        <v>20</v>
      </c>
      <c r="F19" s="23">
        <v>2.02</v>
      </c>
      <c r="G19" s="15">
        <v>40.799999999999997</v>
      </c>
      <c r="H19" s="15">
        <v>1.3</v>
      </c>
      <c r="I19" s="15">
        <v>0.2</v>
      </c>
      <c r="J19" s="16">
        <v>8.5</v>
      </c>
    </row>
    <row r="20" spans="1:10" x14ac:dyDescent="0.25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1026.0000000000002</v>
      </c>
      <c r="H20" s="27">
        <f>SUM(H13:H19)</f>
        <v>39.1</v>
      </c>
      <c r="I20" s="27">
        <f>SUM(I13:I19)</f>
        <v>41.7</v>
      </c>
      <c r="J20" s="29">
        <f>SUM(J13:J19)</f>
        <v>123.19999999999999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2024-10-11T06:47:02Z</cp:lastPrinted>
  <dcterms:created xsi:type="dcterms:W3CDTF">2015-06-05T18:19:34Z</dcterms:created>
  <dcterms:modified xsi:type="dcterms:W3CDTF">2025-01-12T18:46:47Z</dcterms:modified>
</cp:coreProperties>
</file>