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февраль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7" i="1"/>
  <c r="E17" i="1"/>
  <c r="F17" i="1"/>
  <c r="G17" i="1"/>
  <c r="H17" i="1"/>
  <c r="I17" i="1"/>
  <c r="J17" i="1"/>
  <c r="C16" i="1"/>
  <c r="D16" i="1"/>
  <c r="E16" i="1"/>
  <c r="F16" i="1"/>
  <c r="G16" i="1"/>
  <c r="H16" i="1"/>
  <c r="I16" i="1"/>
  <c r="J16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3" i="1"/>
  <c r="D13" i="1"/>
  <c r="E13" i="1"/>
  <c r="F13" i="1"/>
  <c r="G13" i="1"/>
  <c r="H13" i="1"/>
  <c r="I13" i="1"/>
  <c r="J13" i="1"/>
  <c r="D12" i="1"/>
  <c r="E12" i="1"/>
  <c r="F12" i="1"/>
  <c r="G12" i="1"/>
  <c r="G20" i="1" s="1"/>
  <c r="H12" i="1"/>
  <c r="H20" i="1" s="1"/>
  <c r="I12" i="1"/>
  <c r="J12" i="1"/>
  <c r="G8" i="1"/>
  <c r="C7" i="1"/>
  <c r="D7" i="1"/>
  <c r="E7" i="1"/>
  <c r="F7" i="1"/>
  <c r="G7" i="1"/>
  <c r="H7" i="1"/>
  <c r="I7" i="1"/>
  <c r="J7" i="1"/>
  <c r="C5" i="1"/>
  <c r="D5" i="1"/>
  <c r="E5" i="1"/>
  <c r="F5" i="1"/>
  <c r="G5" i="1"/>
  <c r="H5" i="1"/>
  <c r="I5" i="1"/>
  <c r="J5" i="1"/>
  <c r="C4" i="1"/>
  <c r="D4" i="1"/>
  <c r="E4" i="1"/>
  <c r="F4" i="1"/>
  <c r="F8" i="1" s="1"/>
  <c r="G4" i="1"/>
  <c r="H4" i="1"/>
  <c r="H8" i="1" s="1"/>
  <c r="I4" i="1"/>
  <c r="I8" i="1" s="1"/>
  <c r="J4" i="1"/>
  <c r="J8" i="1" s="1"/>
  <c r="I20" i="1" l="1"/>
  <c r="J20" i="1"/>
  <c r="F2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<sst xmlns="http://schemas.openxmlformats.org/spreadsheetml/2006/main" count="29" uniqueCount="29">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</sst>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271</v>
          </cell>
          <cell r="D4" t="str">
            <v>Котлета домашняя</v>
          </cell>
          <cell r="E4">
            <v>80</v>
          </cell>
          <cell r="F4">
            <v>44.76</v>
          </cell>
          <cell r="G4">
            <v>176</v>
          </cell>
          <cell r="H4">
            <v>8.6</v>
          </cell>
          <cell r="I4">
            <v>14.4</v>
          </cell>
          <cell r="J4">
            <v>3</v>
          </cell>
        </row>
        <row r="5">
          <cell r="C5">
            <v>377</v>
          </cell>
          <cell r="D5" t="str">
            <v>Чай с лимоном</v>
          </cell>
          <cell r="E5" t="str">
            <v>200/15/7</v>
          </cell>
          <cell r="F5">
            <v>4.09</v>
          </cell>
          <cell r="G5">
            <v>60.8</v>
          </cell>
          <cell r="H5">
            <v>0.1</v>
          </cell>
          <cell r="I5">
            <v>0</v>
          </cell>
          <cell r="J5">
            <v>14.9</v>
          </cell>
        </row>
        <row r="7">
          <cell r="C7">
            <v>312</v>
          </cell>
          <cell r="D7" t="str">
            <v>Картофельное пюре</v>
          </cell>
          <cell r="E7">
            <v>230</v>
          </cell>
          <cell r="F7">
            <v>26.83</v>
          </cell>
          <cell r="G7">
            <v>234.5</v>
          </cell>
          <cell r="H7">
            <v>5.0999999999999996</v>
          </cell>
          <cell r="I7">
            <v>8.1999999999999993</v>
          </cell>
          <cell r="J7">
            <v>34.9</v>
          </cell>
        </row>
        <row r="14">
          <cell r="D14" t="str">
            <v>Огурец свежий</v>
          </cell>
          <cell r="E14">
            <v>50</v>
          </cell>
          <cell r="F14">
            <v>12.48</v>
          </cell>
          <cell r="G14">
            <v>7</v>
          </cell>
          <cell r="H14">
            <v>0.4</v>
          </cell>
          <cell r="I14">
            <v>0</v>
          </cell>
          <cell r="J14">
            <v>1.2</v>
          </cell>
        </row>
        <row r="15">
          <cell r="C15">
            <v>99</v>
          </cell>
          <cell r="D15" t="str">
            <v>СУП ОВОЩНОЙ</v>
          </cell>
          <cell r="E15">
            <v>250</v>
          </cell>
          <cell r="F15">
            <v>16.47</v>
          </cell>
          <cell r="G15">
            <v>76.2</v>
          </cell>
          <cell r="H15">
            <v>1.8</v>
          </cell>
          <cell r="I15">
            <v>2.7</v>
          </cell>
          <cell r="J15">
            <v>11.1</v>
          </cell>
        </row>
        <row r="16">
          <cell r="C16">
            <v>271</v>
          </cell>
          <cell r="D16" t="str">
            <v>Котлета домашняя 55</v>
          </cell>
          <cell r="E16">
            <v>55</v>
          </cell>
          <cell r="F16">
            <v>30.27</v>
          </cell>
          <cell r="G16">
            <v>121.1</v>
          </cell>
          <cell r="H16">
            <v>5.9</v>
          </cell>
          <cell r="I16">
            <v>9.9</v>
          </cell>
          <cell r="J16">
            <v>2.1</v>
          </cell>
        </row>
        <row r="17">
          <cell r="C17">
            <v>312</v>
          </cell>
          <cell r="D17" t="str">
            <v xml:space="preserve">Картофельное пюре </v>
          </cell>
          <cell r="E17">
            <v>150</v>
          </cell>
          <cell r="F17">
            <v>19.399999999999999</v>
          </cell>
          <cell r="G17">
            <v>152.69999999999999</v>
          </cell>
          <cell r="H17">
            <v>3.3</v>
          </cell>
          <cell r="I17">
            <v>5.3</v>
          </cell>
          <cell r="J17">
            <v>22.8</v>
          </cell>
        </row>
        <row r="18">
          <cell r="C18">
            <v>376</v>
          </cell>
          <cell r="D18" t="str">
            <v>ЧАЙ С САХАРОМ, ВАРЕНЬЕМ, ДЖЕМОМ, МЕДОМ, ПОВИДЛОМ</v>
          </cell>
          <cell r="E18" t="str">
            <v>200 / 15</v>
          </cell>
          <cell r="F18">
            <v>2.65</v>
          </cell>
          <cell r="G18">
            <v>59.3</v>
          </cell>
          <cell r="H18">
            <v>0.1</v>
          </cell>
          <cell r="I18">
            <v>0</v>
          </cell>
          <cell r="J18">
            <v>14.7</v>
          </cell>
        </row>
        <row r="19">
          <cell r="D19" t="str">
            <v>Хлеб Пшеничный 40</v>
          </cell>
          <cell r="E19">
            <v>40</v>
          </cell>
          <cell r="F19">
            <v>3</v>
          </cell>
          <cell r="G19">
            <v>94.7</v>
          </cell>
          <cell r="H19">
            <v>3.1</v>
          </cell>
          <cell r="I19">
            <v>0.2</v>
          </cell>
          <cell r="J19">
            <v>20.100000000000001</v>
          </cell>
        </row>
        <row r="21">
          <cell r="D21" t="str">
            <v>Яблоко</v>
          </cell>
          <cell r="E21">
            <v>100</v>
          </cell>
          <cell r="F21">
            <v>25.9</v>
          </cell>
          <cell r="G21">
            <v>47</v>
          </cell>
          <cell r="H21">
            <v>0.4</v>
          </cell>
          <cell r="I21">
            <v>0.4</v>
          </cell>
          <cell r="J21">
            <v>9.8000000000000007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22"/>
      <c r="I1" t="s">
        <v>1</v>
      </c>
      <c r="J1" s="21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f>'[1]1'!C4</f>
        <v>271</v>
      </c>
      <c r="D4" s="52" t="str">
        <f>'[1]1'!D4</f>
        <v>Котлета домашняя</v>
      </c>
      <c r="E4" s="49">
        <f>'[1]1'!E4</f>
        <v>80</v>
      </c>
      <c r="F4" s="50">
        <f>'[1]1'!F4</f>
        <v>44.76</v>
      </c>
      <c r="G4" s="51">
        <f>'[1]1'!G4</f>
        <v>176</v>
      </c>
      <c r="H4" s="51">
        <f>'[1]1'!H4</f>
        <v>8.6</v>
      </c>
      <c r="I4" s="51">
        <f>'[1]1'!I4</f>
        <v>14.4</v>
      </c>
      <c r="J4" s="51">
        <f>'[1]1'!J4</f>
        <v>3</v>
      </c>
    </row>
    <row r="5" spans="1:10" x14ac:dyDescent="0.25">
      <c r="A5" s="7"/>
      <c r="B5" s="1" t="s">
        <v>12</v>
      </c>
      <c r="C5" s="47">
        <f>'[1]1'!C5</f>
        <v>377</v>
      </c>
      <c r="D5" s="31" t="str">
        <f>'[1]1'!D5</f>
        <v>Чай с лимоном</v>
      </c>
      <c r="E5" s="39" t="str">
        <f>'[1]1'!E5</f>
        <v>200/15/7</v>
      </c>
      <c r="F5" s="40">
        <f>'[1]1'!F5</f>
        <v>4.09</v>
      </c>
      <c r="G5" s="41">
        <f>'[1]1'!G5</f>
        <v>60.8</v>
      </c>
      <c r="H5" s="41">
        <f>'[1]1'!H5</f>
        <v>0.1</v>
      </c>
      <c r="I5" s="41">
        <f>'[1]1'!I5</f>
        <v>0</v>
      </c>
      <c r="J5" s="42">
        <f>'[1]1'!J5</f>
        <v>14.9</v>
      </c>
    </row>
    <row r="6" spans="1:10" x14ac:dyDescent="0.25">
      <c r="A6" s="7"/>
      <c r="B6" s="1" t="s">
        <v>23</v>
      </c>
      <c r="C6" s="47"/>
      <c r="D6" s="31" t="s">
        <v>27</v>
      </c>
      <c r="E6" s="39">
        <v>40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>
        <f>'[1]1'!C7</f>
        <v>312</v>
      </c>
      <c r="D7" s="31" t="str">
        <f>'[1]1'!D7</f>
        <v>Картофельное пюре</v>
      </c>
      <c r="E7" s="39">
        <f>'[1]1'!E7</f>
        <v>230</v>
      </c>
      <c r="F7" s="40">
        <f>'[1]1'!F7</f>
        <v>26.83</v>
      </c>
      <c r="G7" s="41">
        <f>'[1]1'!G7</f>
        <v>234.5</v>
      </c>
      <c r="H7" s="41">
        <f>'[1]1'!H7</f>
        <v>5.0999999999999996</v>
      </c>
      <c r="I7" s="41">
        <f>'[1]1'!I7</f>
        <v>8.1999999999999993</v>
      </c>
      <c r="J7" s="42">
        <f>'[1]1'!J7</f>
        <v>34.9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78.679999999999993</v>
      </c>
      <c r="G8" s="45">
        <f>SUM(G4:G7)</f>
        <v>566</v>
      </c>
      <c r="H8" s="45">
        <f>SUM(H4:H7)</f>
        <v>16.899999999999999</v>
      </c>
      <c r="I8" s="45">
        <f>SUM(I4:I7)</f>
        <v>22.799999999999997</v>
      </c>
      <c r="J8" s="46">
        <f>SUM(J4:J7)</f>
        <v>72.900000000000006</v>
      </c>
    </row>
    <row r="9" spans="1:10" x14ac:dyDescent="0.25">
      <c r="A9" s="4" t="s">
        <v>13</v>
      </c>
      <c r="B9" s="11" t="s">
        <v>20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 t="str">
        <f>'[1]1'!D14</f>
        <v>Огурец свежий</v>
      </c>
      <c r="E12" s="19">
        <f>'[1]1'!E14</f>
        <v>50</v>
      </c>
      <c r="F12" s="25">
        <f>'[1]1'!F14</f>
        <v>12.48</v>
      </c>
      <c r="G12" s="19">
        <f>'[1]1'!G14</f>
        <v>7</v>
      </c>
      <c r="H12" s="19">
        <f>'[1]1'!H14</f>
        <v>0.4</v>
      </c>
      <c r="I12" s="19">
        <f>'[1]1'!I14</f>
        <v>0</v>
      </c>
      <c r="J12" s="20">
        <f>'[1]1'!J14</f>
        <v>1.2</v>
      </c>
    </row>
    <row r="13" spans="1:10" x14ac:dyDescent="0.25">
      <c r="A13" s="7"/>
      <c r="B13" s="1" t="s">
        <v>16</v>
      </c>
      <c r="C13" s="2">
        <f>'[1]1'!C15</f>
        <v>99</v>
      </c>
      <c r="D13" s="31" t="str">
        <f>'[1]1'!D15</f>
        <v>СУП ОВОЩНОЙ</v>
      </c>
      <c r="E13" s="15">
        <f>'[1]1'!E15</f>
        <v>250</v>
      </c>
      <c r="F13" s="23">
        <f>'[1]1'!F15</f>
        <v>16.47</v>
      </c>
      <c r="G13" s="15">
        <f>'[1]1'!G15</f>
        <v>76.2</v>
      </c>
      <c r="H13" s="15">
        <f>'[1]1'!H15</f>
        <v>1.8</v>
      </c>
      <c r="I13" s="15">
        <f>'[1]1'!I15</f>
        <v>2.7</v>
      </c>
      <c r="J13" s="16">
        <f>'[1]1'!J15</f>
        <v>11.1</v>
      </c>
    </row>
    <row r="14" spans="1:10" x14ac:dyDescent="0.25">
      <c r="A14" s="7"/>
      <c r="B14" s="1" t="s">
        <v>17</v>
      </c>
      <c r="C14" s="2">
        <f>'[1]1'!C16</f>
        <v>271</v>
      </c>
      <c r="D14" s="31" t="str">
        <f>'[1]1'!D16</f>
        <v>Котлета домашняя 55</v>
      </c>
      <c r="E14" s="15">
        <f>'[1]1'!E16</f>
        <v>55</v>
      </c>
      <c r="F14" s="23">
        <f>'[1]1'!F16</f>
        <v>30.27</v>
      </c>
      <c r="G14" s="15">
        <f>'[1]1'!G16</f>
        <v>121.1</v>
      </c>
      <c r="H14" s="15">
        <f>'[1]1'!H16</f>
        <v>5.9</v>
      </c>
      <c r="I14" s="15">
        <f>'[1]1'!I16</f>
        <v>9.9</v>
      </c>
      <c r="J14" s="16">
        <f>'[1]1'!J16</f>
        <v>2.1</v>
      </c>
    </row>
    <row r="15" spans="1:10" x14ac:dyDescent="0.25">
      <c r="A15" s="7"/>
      <c r="B15" s="1" t="s">
        <v>18</v>
      </c>
      <c r="C15" s="2">
        <f>'[1]1'!C17</f>
        <v>312</v>
      </c>
      <c r="D15" s="31" t="str">
        <f>'[1]1'!D17</f>
        <v xml:space="preserve">Картофельное пюре </v>
      </c>
      <c r="E15" s="15">
        <f>'[1]1'!E17</f>
        <v>150</v>
      </c>
      <c r="F15" s="23">
        <f>'[1]1'!F17</f>
        <v>19.399999999999999</v>
      </c>
      <c r="G15" s="15">
        <f>'[1]1'!G17</f>
        <v>152.69999999999999</v>
      </c>
      <c r="H15" s="15">
        <f>'[1]1'!H17</f>
        <v>3.3</v>
      </c>
      <c r="I15" s="15">
        <f>'[1]1'!I17</f>
        <v>5.3</v>
      </c>
      <c r="J15" s="16">
        <f>'[1]1'!J17</f>
        <v>22.8</v>
      </c>
    </row>
    <row r="16" spans="1:10" ht="30" x14ac:dyDescent="0.25">
      <c r="A16" s="7"/>
      <c r="B16" s="1" t="s">
        <v>19</v>
      </c>
      <c r="C16" s="2">
        <f>'[1]1'!C18</f>
        <v>376</v>
      </c>
      <c r="D16" s="31" t="str">
        <f>'[1]1'!D18</f>
        <v>ЧАЙ С САХАРОМ, ВАРЕНЬЕМ, ДЖЕМОМ, МЕДОМ, ПОВИДЛОМ</v>
      </c>
      <c r="E16" s="15" t="str">
        <f>'[1]1'!E18</f>
        <v>200 / 15</v>
      </c>
      <c r="F16" s="23">
        <f>'[1]1'!F18</f>
        <v>2.65</v>
      </c>
      <c r="G16" s="15">
        <f>'[1]1'!G18</f>
        <v>59.3</v>
      </c>
      <c r="H16" s="15">
        <f>'[1]1'!H18</f>
        <v>0.1</v>
      </c>
      <c r="I16" s="15">
        <f>'[1]1'!I18</f>
        <v>0</v>
      </c>
      <c r="J16" s="16">
        <f>'[1]1'!J18</f>
        <v>14.7</v>
      </c>
    </row>
    <row r="17" spans="1:10" x14ac:dyDescent="0.25">
      <c r="A17" s="7"/>
      <c r="B17" s="1" t="s">
        <v>24</v>
      </c>
      <c r="C17" s="2"/>
      <c r="D17" s="31" t="str">
        <f>'[1]1'!D19</f>
        <v>Хлеб Пшеничный 40</v>
      </c>
      <c r="E17" s="15">
        <f>'[1]1'!E19</f>
        <v>40</v>
      </c>
      <c r="F17" s="23">
        <f>'[1]1'!F19</f>
        <v>3</v>
      </c>
      <c r="G17" s="15">
        <f>'[1]1'!G19</f>
        <v>94.7</v>
      </c>
      <c r="H17" s="15">
        <f>'[1]1'!H19</f>
        <v>3.1</v>
      </c>
      <c r="I17" s="15">
        <f>'[1]1'!I19</f>
        <v>0.2</v>
      </c>
      <c r="J17" s="16">
        <f>'[1]1'!J19</f>
        <v>20.100000000000001</v>
      </c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 t="str">
        <f>'[1]1'!D21</f>
        <v>Яблоко</v>
      </c>
      <c r="E19" s="27">
        <f>'[1]1'!E21</f>
        <v>100</v>
      </c>
      <c r="F19" s="28">
        <f>'[1]1'!F21</f>
        <v>25.9</v>
      </c>
      <c r="G19" s="27">
        <f>'[1]1'!G21</f>
        <v>47</v>
      </c>
      <c r="H19" s="27">
        <f>'[1]1'!H21</f>
        <v>0.4</v>
      </c>
      <c r="I19" s="27">
        <f>'[1]1'!I21</f>
        <v>0.4</v>
      </c>
      <c r="J19" s="29">
        <f>'[1]1'!J21</f>
        <v>9.8000000000000007</v>
      </c>
    </row>
    <row r="20" spans="1:10" ht="15.75" thickBot="1" x14ac:dyDescent="0.3">
      <c r="A20" s="8"/>
      <c r="B20" s="9"/>
      <c r="C20" s="9"/>
      <c r="D20" s="32"/>
      <c r="E20" s="17"/>
      <c r="F20" s="24">
        <f>SUM(F12:F19)</f>
        <v>110.17000000000002</v>
      </c>
      <c r="G20" s="17">
        <f>SUM(G12:G19)</f>
        <v>558</v>
      </c>
      <c r="H20" s="17">
        <f>SUM(H12:H19)</f>
        <v>15.000000000000002</v>
      </c>
      <c r="I20" s="17">
        <f>SUM(I12:I19)</f>
        <v>18.5</v>
      </c>
      <c r="J20" s="18">
        <f>SUM(J12:J19)</f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2025-02-14T04:32:16Z</dcterms:modified>
</cp:coreProperties>
</file>