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март питание\"/>
    </mc:Choice>
  </mc:AlternateContent>
  <bookViews>
    <workbookView xWindow="0" yWindow="0" windowWidth="19440" windowHeight="1222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C16" i="1"/>
  <c r="D16" i="1"/>
  <c r="E16" i="1"/>
  <c r="F16" i="1"/>
  <c r="F18" i="1" s="1"/>
  <c r="G16" i="1"/>
  <c r="G18" i="1" s="1"/>
  <c r="H16" i="1"/>
  <c r="H18" i="1" s="1"/>
  <c r="I16" i="1"/>
  <c r="I18" i="1" s="1"/>
  <c r="J16" i="1"/>
  <c r="J18" i="1" s="1"/>
  <c r="D14" i="1"/>
  <c r="D12" i="1"/>
  <c r="C5" i="1"/>
  <c r="D5" i="1"/>
  <c r="E5" i="1"/>
  <c r="F5" i="1"/>
  <c r="F8" i="1" s="1"/>
  <c r="G5" i="1"/>
  <c r="G8" i="1" s="1"/>
  <c r="H5" i="1"/>
  <c r="H8" i="1" s="1"/>
  <c r="I5" i="1"/>
  <c r="I8" i="1" s="1"/>
  <c r="J5" i="1"/>
  <c r="J8" i="1" s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<sst xmlns="http://schemas.openxmlformats.org/spreadsheetml/2006/main" count="32" uniqueCount="32">
  <si>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</si>
  <si>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</si>
  <si>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</si>
  <si>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</si>
  <si>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</si>
  <si>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</si>
  <si>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</si>
  <si>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</si>
  <si>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</si>
  <si>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</si>
  <si>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</si>
  <si>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</si>
  <si>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</si>
  <si>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</si>
  <si>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</si>
  <si>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</si>
  <si>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</si>
  <si>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</si>
  <si>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</si>
  <si>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</si>
  <si>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</si>
  <si>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</si>
  <si>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</si>
  <si>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</si>
  <si>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</si>
  <si>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</si>
  <si>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</si>
  <si>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ГБОУ СОШ № 3 города Похвистнево</t>
  </si>
  <si>
    <t>Жаркое по-домашнему с курицей</t>
  </si>
  <si>
    <t>Помидор свежий</t>
  </si>
  <si>
    <t>Борщ с капустой и картофелем и сметаной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</si>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</sst>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;\-#,##0.00"/>
    <numFmt numFmtId="166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20" xfId="0" applyNumberFormat="1" applyFont="1" applyFill="1" applyBorder="1" applyAlignment="1" applyProtection="1">
      <alignment horizontal="center" vertical="center" wrapText="1"/>
    </xf>
    <xf numFmtId="165" fontId="1" fillId="2" borderId="20" xfId="0" applyNumberFormat="1" applyFont="1" applyFill="1" applyBorder="1" applyAlignment="1" applyProtection="1">
      <alignment horizontal="center" vertical="center" wrapText="1"/>
    </xf>
    <xf numFmtId="166" fontId="1" fillId="2" borderId="20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9;&#1095;&#1080;&#1090;&#1077;&#1083;&#1100;/Desktop/&#1096;&#1082;&#1086;&#1083;&#1100;&#1085;&#1086;&#1077;%20&#1087;&#1080;&#1090;&#1072;&#1085;&#1080;&#1077;%202024-2025/&#1103;&#1085;&#1074;&#1072;&#1088;&#1100;%20&#1087;&#1080;&#1090;&#1072;&#1085;&#1080;&#1077;/2025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лимоном</v>
          </cell>
          <cell r="E5" t="str">
            <v>200/15/7</v>
          </cell>
          <cell r="F5">
            <v>4.09</v>
          </cell>
          <cell r="G5">
            <v>60.8</v>
          </cell>
          <cell r="H5">
            <v>0.1</v>
          </cell>
          <cell r="I5">
            <v>0</v>
          </cell>
          <cell r="J5">
            <v>14.9</v>
          </cell>
        </row>
        <row r="18">
          <cell r="C18">
            <v>376</v>
          </cell>
          <cell r="D18" t="str">
            <v>ЧАЙ С САХАРОМ, ВАРЕНЬЕМ, ДЖЕМОМ, МЕДОМ, ПОВИДЛОМ</v>
          </cell>
          <cell r="E18" t="str">
            <v>200 / 15</v>
          </cell>
          <cell r="F18">
            <v>2.65</v>
          </cell>
          <cell r="G18">
            <v>59.3</v>
          </cell>
          <cell r="H18">
            <v>0.1</v>
          </cell>
          <cell r="I18">
            <v>0</v>
          </cell>
          <cell r="J18">
            <v>14.7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21</v>
      </c>
      <c r="F1" s="22"/>
      <c r="I1" t="s">
        <v>1</v>
      </c>
      <c r="J1" s="21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>
        <v>259</v>
      </c>
      <c r="D4" s="52" t="s">
        <v>28</v>
      </c>
      <c r="E4" s="49">
        <v>250</v>
      </c>
      <c r="F4" s="50">
        <v>52.75</v>
      </c>
      <c r="G4" s="51">
        <v>368.6</v>
      </c>
      <c r="H4" s="51">
        <v>16.2</v>
      </c>
      <c r="I4" s="51">
        <v>20.8</v>
      </c>
      <c r="J4" s="51">
        <v>28.9</v>
      </c>
    </row>
    <row r="5" spans="1:10" ht="30" x14ac:dyDescent="0.25">
      <c r="A5" s="7"/>
      <c r="B5" s="1" t="s">
        <v>12</v>
      </c>
      <c r="C5" s="47">
        <f>'[1]1'!C18</f>
        <v>376</v>
      </c>
      <c r="D5" s="31" t="str">
        <f>'[1]1'!D18</f>
        <v>ЧАЙ С САХАРОМ, ВАРЕНЬЕМ, ДЖЕМОМ, МЕДОМ, ПОВИДЛОМ</v>
      </c>
      <c r="E5" s="39" t="str">
        <f>'[1]1'!E18</f>
        <v>200 / 15</v>
      </c>
      <c r="F5" s="40">
        <f>'[1]1'!F18</f>
        <v>2.65</v>
      </c>
      <c r="G5" s="41">
        <f>'[1]1'!G18</f>
        <v>59.3</v>
      </c>
      <c r="H5" s="41">
        <f>'[1]1'!H18</f>
        <v>0.1</v>
      </c>
      <c r="I5" s="41">
        <f>'[1]1'!I18</f>
        <v>0</v>
      </c>
      <c r="J5" s="42">
        <f>'[1]1'!J18</f>
        <v>14.7</v>
      </c>
    </row>
    <row r="6" spans="1:10" x14ac:dyDescent="0.25">
      <c r="A6" s="7"/>
      <c r="B6" s="1" t="s">
        <v>22</v>
      </c>
      <c r="C6" s="47"/>
      <c r="D6" s="31" t="s">
        <v>26</v>
      </c>
      <c r="E6" s="39">
        <v>40</v>
      </c>
      <c r="F6" s="40">
        <v>3</v>
      </c>
      <c r="G6" s="41">
        <v>94.7</v>
      </c>
      <c r="H6" s="41">
        <v>3.1</v>
      </c>
      <c r="I6" s="41">
        <v>0.2</v>
      </c>
      <c r="J6" s="42">
        <v>20.100000000000001</v>
      </c>
    </row>
    <row r="7" spans="1:10" x14ac:dyDescent="0.25">
      <c r="A7" s="7"/>
      <c r="B7" s="2"/>
      <c r="C7" s="47"/>
      <c r="D7" s="31" t="s">
        <v>29</v>
      </c>
      <c r="E7" s="39">
        <v>40</v>
      </c>
      <c r="F7" s="40">
        <v>20.28</v>
      </c>
      <c r="G7" s="41">
        <v>9.6</v>
      </c>
      <c r="H7" s="41">
        <v>0.4</v>
      </c>
      <c r="I7" s="41">
        <v>0.1</v>
      </c>
      <c r="J7" s="42">
        <v>1.5</v>
      </c>
    </row>
    <row r="8" spans="1:10" ht="15.75" thickBot="1" x14ac:dyDescent="0.3">
      <c r="A8" s="8"/>
      <c r="B8" s="9"/>
      <c r="C8" s="48"/>
      <c r="D8" s="32"/>
      <c r="E8" s="43"/>
      <c r="F8" s="44">
        <f>SUM(F4:F7)</f>
        <v>78.680000000000007</v>
      </c>
      <c r="G8" s="45">
        <f>SUM(G4:G7)</f>
        <v>532.20000000000005</v>
      </c>
      <c r="H8" s="45">
        <f>SUM(H4:H7)</f>
        <v>19.8</v>
      </c>
      <c r="I8" s="45">
        <f>SUM(I4:I7)</f>
        <v>21.1</v>
      </c>
      <c r="J8" s="46">
        <f>SUM(J4:J7)</f>
        <v>65.199999999999989</v>
      </c>
    </row>
    <row r="9" spans="1:10" x14ac:dyDescent="0.25">
      <c r="A9" s="4" t="s">
        <v>13</v>
      </c>
      <c r="B9" s="11" t="s">
        <v>19</v>
      </c>
      <c r="C9" s="6"/>
      <c r="D9" s="30"/>
      <c r="E9" s="35"/>
      <c r="F9" s="36"/>
      <c r="G9" s="37"/>
      <c r="H9" s="37"/>
      <c r="I9" s="37"/>
      <c r="J9" s="38"/>
    </row>
    <row r="10" spans="1:10" x14ac:dyDescent="0.25">
      <c r="A10" s="7"/>
      <c r="B10" s="2"/>
      <c r="C10" s="2"/>
      <c r="D10" s="31"/>
      <c r="E10" s="39"/>
      <c r="F10" s="40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7"/>
      <c r="F11" s="24"/>
      <c r="G11" s="53"/>
      <c r="H11" s="53"/>
      <c r="I11" s="53"/>
      <c r="J11" s="54"/>
    </row>
    <row r="12" spans="1:10" x14ac:dyDescent="0.25">
      <c r="A12" s="7" t="s">
        <v>14</v>
      </c>
      <c r="B12" s="10" t="s">
        <v>15</v>
      </c>
      <c r="C12" s="3"/>
      <c r="D12" s="33" t="str">
        <f t="shared" ref="D12" si="0">D7</f>
        <v>Помидор свежий</v>
      </c>
      <c r="E12" s="19">
        <v>60</v>
      </c>
      <c r="F12" s="25">
        <v>27.38</v>
      </c>
      <c r="G12" s="19">
        <v>14.5</v>
      </c>
      <c r="H12" s="19">
        <v>0.7</v>
      </c>
      <c r="I12" s="19">
        <v>0.1</v>
      </c>
      <c r="J12" s="20">
        <v>2.2999999999999998</v>
      </c>
    </row>
    <row r="13" spans="1:10" x14ac:dyDescent="0.25">
      <c r="A13" s="7"/>
      <c r="B13" s="1" t="s">
        <v>16</v>
      </c>
      <c r="C13" s="2">
        <v>82</v>
      </c>
      <c r="D13" s="31" t="s">
        <v>30</v>
      </c>
      <c r="E13" s="15">
        <v>250</v>
      </c>
      <c r="F13" s="23">
        <v>13.06</v>
      </c>
      <c r="G13" s="15">
        <v>110.1</v>
      </c>
      <c r="H13" s="15">
        <v>1.8</v>
      </c>
      <c r="I13" s="15">
        <v>5.7</v>
      </c>
      <c r="J13" s="16">
        <v>12.1</v>
      </c>
    </row>
    <row r="14" spans="1:10" x14ac:dyDescent="0.25">
      <c r="A14" s="7"/>
      <c r="B14" s="1" t="s">
        <v>17</v>
      </c>
      <c r="C14" s="2">
        <v>259</v>
      </c>
      <c r="D14" s="31" t="str">
        <f t="shared" ref="D14" si="1">D4</f>
        <v>Жаркое по-домашнему с курицей</v>
      </c>
      <c r="E14" s="15">
        <v>300</v>
      </c>
      <c r="F14" s="23">
        <v>62.64</v>
      </c>
      <c r="G14" s="15">
        <v>479.1</v>
      </c>
      <c r="H14" s="15">
        <v>18.100000000000001</v>
      </c>
      <c r="I14" s="15">
        <v>25.8</v>
      </c>
      <c r="J14" s="16">
        <v>43.4</v>
      </c>
    </row>
    <row r="15" spans="1:10" x14ac:dyDescent="0.25">
      <c r="A15" s="7"/>
      <c r="B15" s="1" t="s">
        <v>18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31</v>
      </c>
      <c r="C16" s="2">
        <f>'[1]1'!C5</f>
        <v>377</v>
      </c>
      <c r="D16" s="31" t="str">
        <f>'[1]1'!D5</f>
        <v>Чай с лимоном</v>
      </c>
      <c r="E16" s="55" t="str">
        <f>'[1]1'!E5</f>
        <v>200/15/7</v>
      </c>
      <c r="F16" s="23">
        <f>'[1]1'!F5</f>
        <v>4.09</v>
      </c>
      <c r="G16" s="15">
        <f>'[1]1'!G5</f>
        <v>60.8</v>
      </c>
      <c r="H16" s="15">
        <f>'[1]1'!H5</f>
        <v>0.1</v>
      </c>
      <c r="I16" s="15">
        <f>'[1]1'!I5</f>
        <v>0</v>
      </c>
      <c r="J16" s="16">
        <f>'[1]1'!J5</f>
        <v>14.9</v>
      </c>
    </row>
    <row r="17" spans="1:10" x14ac:dyDescent="0.25">
      <c r="A17" s="7"/>
      <c r="B17" s="1" t="s">
        <v>23</v>
      </c>
      <c r="C17" s="2"/>
      <c r="D17" s="31" t="str">
        <f t="shared" ref="D17:J17" si="2">D6</f>
        <v>Хлеб Пшеничный</v>
      </c>
      <c r="E17" s="15">
        <f t="shared" si="2"/>
        <v>40</v>
      </c>
      <c r="F17" s="23">
        <f t="shared" si="2"/>
        <v>3</v>
      </c>
      <c r="G17" s="15">
        <f t="shared" si="2"/>
        <v>94.7</v>
      </c>
      <c r="H17" s="15">
        <f t="shared" si="2"/>
        <v>3.1</v>
      </c>
      <c r="I17" s="15">
        <f t="shared" si="2"/>
        <v>0.2</v>
      </c>
      <c r="J17" s="16">
        <f t="shared" si="2"/>
        <v>20.100000000000001</v>
      </c>
    </row>
    <row r="18" spans="1:10" x14ac:dyDescent="0.25">
      <c r="A18" s="7"/>
      <c r="B18" s="1" t="s">
        <v>20</v>
      </c>
      <c r="C18" s="2"/>
      <c r="D18" s="31"/>
      <c r="E18" s="15"/>
      <c r="F18" s="23">
        <f>SUM(F12:F17)</f>
        <v>110.17</v>
      </c>
      <c r="G18" s="15">
        <f>SUM(G12:G17)</f>
        <v>759.2</v>
      </c>
      <c r="H18" s="15">
        <f>SUM(H12:H17)</f>
        <v>23.800000000000004</v>
      </c>
      <c r="I18" s="15">
        <f>SUM(I12:I17)</f>
        <v>31.8</v>
      </c>
      <c r="J18" s="16">
        <f>SUM(J12:J17)</f>
        <v>92.800000000000011</v>
      </c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2025-02-28T10:53:17Z</dcterms:modified>
</cp:coreProperties>
</file>