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март питание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F19" i="1"/>
  <c r="G19" i="1"/>
  <c r="I19" i="1"/>
  <c r="J19" i="1"/>
  <c r="C14" i="1"/>
  <c r="D14" i="1"/>
  <c r="E14" i="1"/>
  <c r="F14" i="1"/>
  <c r="G14" i="1"/>
  <c r="H14" i="1"/>
  <c r="I14" i="1"/>
  <c r="J14" i="1"/>
  <c r="C15" i="1"/>
  <c r="D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D8" i="1"/>
  <c r="E8" i="1"/>
  <c r="F8" i="1"/>
  <c r="G8" i="1"/>
  <c r="H8" i="1"/>
  <c r="I8" i="1"/>
  <c r="J8" i="1"/>
  <c r="C7" i="1"/>
  <c r="D7" i="1"/>
  <c r="E7" i="1"/>
  <c r="F7" i="1"/>
  <c r="G7" i="1"/>
  <c r="H7" i="1"/>
  <c r="I7" i="1"/>
  <c r="J7" i="1"/>
  <c r="D6" i="1"/>
  <c r="E6" i="1"/>
  <c r="F6" i="1"/>
  <c r="G6" i="1"/>
  <c r="H6" i="1"/>
  <c r="I6" i="1"/>
  <c r="J6" i="1"/>
  <c r="C4" i="1"/>
  <c r="D4" i="1"/>
  <c r="E4" i="1"/>
  <c r="F4" i="1"/>
  <c r="F9" i="1" s="1"/>
  <c r="G4" i="1"/>
  <c r="G9" i="1" s="1"/>
  <c r="H4" i="1"/>
  <c r="H9" i="1" s="1"/>
  <c r="I4" i="1"/>
  <c r="I9" i="1" s="1"/>
  <c r="J4" i="1"/>
  <c r="J9" i="1" s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<sst xmlns="http://schemas.openxmlformats.org/spreadsheetml/2006/main" count="29" uniqueCount="29">
  <si>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</si>
  <si>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</si>
  <si>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</si>
  <si>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</si>
  <si>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</si>
  <si>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</si>
  <si>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</si>
  <si>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</si>
  <si>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</si>
  <si>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</si>
  <si>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</si>
  <si>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</si>
  <si>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</si>
  <si>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</si>
  <si>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</si>
  <si>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</si>
  <si>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</si>
  <si>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</si>
  <si>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</si>
  <si>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</si>
  <si>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</si>
  <si>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</si>
  <si>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</si>
  <si>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</si>
  <si>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</si>
  <si>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</si>
  <si>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</si>
  <si>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СМЕСИ СУХОФРУКТОВ</t>
  </si>
  <si>
    <t>ГБОУ СОШ № 3 города 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</si>
</sst>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177.1</v>
          </cell>
          <cell r="D4" t="str">
            <v>КАША ПШЕННАЯ С ИЗЮМОМ</v>
          </cell>
          <cell r="E4">
            <v>210</v>
          </cell>
          <cell r="F4">
            <v>20.62</v>
          </cell>
          <cell r="G4">
            <v>314.89999999999998</v>
          </cell>
          <cell r="H4">
            <v>7.8</v>
          </cell>
          <cell r="I4">
            <v>11.6</v>
          </cell>
          <cell r="J4">
            <v>44.6</v>
          </cell>
        </row>
        <row r="5">
          <cell r="C5">
            <v>15</v>
          </cell>
          <cell r="D5" t="str">
            <v>СЫР (ПОРЦИЯМИ)</v>
          </cell>
          <cell r="E5">
            <v>20</v>
          </cell>
          <cell r="F5">
            <v>12.6</v>
          </cell>
          <cell r="G5">
            <v>72.8</v>
          </cell>
          <cell r="H5">
            <v>4.5999999999999996</v>
          </cell>
          <cell r="I5">
            <v>5.9</v>
          </cell>
          <cell r="J5">
            <v>0</v>
          </cell>
        </row>
        <row r="6">
          <cell r="D6" t="str">
            <v>БАТОН</v>
          </cell>
          <cell r="E6">
            <v>30</v>
          </cell>
          <cell r="F6">
            <v>2.94</v>
          </cell>
          <cell r="G6">
            <v>78.599999999999994</v>
          </cell>
          <cell r="H6">
            <v>2.2999999999999998</v>
          </cell>
          <cell r="I6">
            <v>0.9</v>
          </cell>
          <cell r="J6">
            <v>15.4</v>
          </cell>
        </row>
        <row r="8">
          <cell r="D8" t="str">
            <v>ЙОГУРТ</v>
          </cell>
          <cell r="E8">
            <v>125</v>
          </cell>
          <cell r="F8">
            <v>35.76</v>
          </cell>
          <cell r="G8">
            <v>60</v>
          </cell>
          <cell r="H8">
            <v>2.5</v>
          </cell>
          <cell r="I8">
            <v>1.9</v>
          </cell>
          <cell r="J8">
            <v>3.8</v>
          </cell>
        </row>
        <row r="14">
          <cell r="C14">
            <v>101</v>
          </cell>
          <cell r="D14" t="str">
            <v>Суп картофельный с рисом и курицей</v>
          </cell>
          <cell r="E14">
            <v>250</v>
          </cell>
          <cell r="F14">
            <v>25.08</v>
          </cell>
          <cell r="G14">
            <v>169.3</v>
          </cell>
          <cell r="H14">
            <v>7.6</v>
          </cell>
          <cell r="I14">
            <v>7.5</v>
          </cell>
          <cell r="J14">
            <v>17.600000000000001</v>
          </cell>
        </row>
        <row r="15">
          <cell r="C15">
            <v>297</v>
          </cell>
          <cell r="D15" t="str">
            <v>Фрикадельки из кур или бройлеров-цыплят</v>
          </cell>
        </row>
        <row r="16">
          <cell r="C16">
            <v>306</v>
          </cell>
          <cell r="D16" t="str">
            <v>Гороховое пюре</v>
          </cell>
          <cell r="E16">
            <v>200</v>
          </cell>
          <cell r="F16">
            <v>13.98</v>
          </cell>
          <cell r="G16">
            <v>323.2</v>
          </cell>
          <cell r="H16">
            <v>21</v>
          </cell>
          <cell r="I16">
            <v>7.1</v>
          </cell>
          <cell r="J16">
            <v>43.9</v>
          </cell>
        </row>
        <row r="17">
          <cell r="C17">
            <v>349</v>
          </cell>
          <cell r="D17" t="str">
            <v>КОМПОТ ИЗ СМЕСИ СУХОФРУКТОВ</v>
          </cell>
          <cell r="E17">
            <v>200</v>
          </cell>
          <cell r="F17">
            <v>6.76</v>
          </cell>
          <cell r="G17">
            <v>77.400000000000006</v>
          </cell>
          <cell r="H17">
            <v>0</v>
          </cell>
          <cell r="I17">
            <v>0</v>
          </cell>
          <cell r="J17">
            <v>19.399999999999999</v>
          </cell>
        </row>
        <row r="18">
          <cell r="D18" t="str">
            <v>Хлеб Пшеничный 40</v>
          </cell>
          <cell r="E18">
            <v>40</v>
          </cell>
          <cell r="F18">
            <v>3</v>
          </cell>
          <cell r="G18">
            <v>94.7</v>
          </cell>
          <cell r="H18">
            <v>3.1</v>
          </cell>
          <cell r="I18">
            <v>0.2</v>
          </cell>
          <cell r="J18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28</v>
      </c>
      <c r="C1" s="61"/>
      <c r="D1" s="62"/>
      <c r="E1" t="s">
        <v>22</v>
      </c>
      <c r="F1" s="22"/>
      <c r="I1" t="s">
        <v>1</v>
      </c>
      <c r="J1" s="21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f>'[1]1'!C4</f>
        <v>177.1</v>
      </c>
      <c r="D4" s="52" t="str">
        <f>'[1]1'!D4</f>
        <v>КАША ПШЕННАЯ С ИЗЮМОМ</v>
      </c>
      <c r="E4" s="49">
        <f>'[1]1'!E4</f>
        <v>210</v>
      </c>
      <c r="F4" s="50">
        <f>'[1]1'!F4</f>
        <v>20.62</v>
      </c>
      <c r="G4" s="51">
        <f>'[1]1'!G4</f>
        <v>314.89999999999998</v>
      </c>
      <c r="H4" s="51">
        <f>'[1]1'!H4</f>
        <v>7.8</v>
      </c>
      <c r="I4" s="51">
        <f>'[1]1'!I4</f>
        <v>11.6</v>
      </c>
      <c r="J4" s="51">
        <f>'[1]1'!J4</f>
        <v>44.6</v>
      </c>
    </row>
    <row r="5" spans="1:10" x14ac:dyDescent="0.25">
      <c r="A5" s="7"/>
      <c r="B5" s="1" t="s">
        <v>12</v>
      </c>
      <c r="C5" s="47">
        <v>349</v>
      </c>
      <c r="D5" s="31" t="s">
        <v>27</v>
      </c>
      <c r="E5" s="39">
        <v>200</v>
      </c>
      <c r="F5" s="40">
        <v>6.76</v>
      </c>
      <c r="G5" s="41">
        <v>77.400000000000006</v>
      </c>
      <c r="H5" s="41">
        <v>0</v>
      </c>
      <c r="I5" s="41">
        <v>0</v>
      </c>
      <c r="J5" s="42">
        <v>19.399999999999999</v>
      </c>
    </row>
    <row r="6" spans="1:10" x14ac:dyDescent="0.25">
      <c r="A6" s="7"/>
      <c r="B6" s="1" t="s">
        <v>23</v>
      </c>
      <c r="C6" s="47"/>
      <c r="D6" s="31" t="str">
        <f>'[1]1'!D6</f>
        <v>БАТОН</v>
      </c>
      <c r="E6" s="39">
        <f>'[1]1'!E6</f>
        <v>30</v>
      </c>
      <c r="F6" s="40">
        <f>'[1]1'!F6</f>
        <v>2.94</v>
      </c>
      <c r="G6" s="41">
        <f>'[1]1'!G6</f>
        <v>78.599999999999994</v>
      </c>
      <c r="H6" s="41">
        <f>'[1]1'!H6</f>
        <v>2.2999999999999998</v>
      </c>
      <c r="I6" s="41">
        <f>'[1]1'!I6</f>
        <v>0.9</v>
      </c>
      <c r="J6" s="42">
        <f>'[1]1'!J6</f>
        <v>15.4</v>
      </c>
    </row>
    <row r="7" spans="1:10" x14ac:dyDescent="0.25">
      <c r="A7" s="7"/>
      <c r="B7" s="2"/>
      <c r="C7" s="47">
        <f>'[1]1'!C5</f>
        <v>15</v>
      </c>
      <c r="D7" s="31" t="str">
        <f>'[1]1'!D5</f>
        <v>СЫР (ПОРЦИЯМИ)</v>
      </c>
      <c r="E7" s="39">
        <f>'[1]1'!E5</f>
        <v>20</v>
      </c>
      <c r="F7" s="40">
        <f>'[1]1'!F5</f>
        <v>12.6</v>
      </c>
      <c r="G7" s="41">
        <f>'[1]1'!G5</f>
        <v>72.8</v>
      </c>
      <c r="H7" s="41">
        <f>'[1]1'!H5</f>
        <v>4.5999999999999996</v>
      </c>
      <c r="I7" s="41">
        <f>'[1]1'!I5</f>
        <v>5.9</v>
      </c>
      <c r="J7" s="42">
        <f>'[1]1'!J5</f>
        <v>0</v>
      </c>
    </row>
    <row r="8" spans="1:10" x14ac:dyDescent="0.25">
      <c r="A8" s="7"/>
      <c r="B8" s="26"/>
      <c r="C8" s="55"/>
      <c r="D8" s="34" t="str">
        <f>'[1]1'!D8</f>
        <v>ЙОГУРТ</v>
      </c>
      <c r="E8" s="56">
        <f>'[1]1'!E8</f>
        <v>125</v>
      </c>
      <c r="F8" s="57">
        <f>'[1]1'!F8</f>
        <v>35.76</v>
      </c>
      <c r="G8" s="58">
        <f>'[1]1'!G8</f>
        <v>60</v>
      </c>
      <c r="H8" s="58">
        <f>'[1]1'!H8</f>
        <v>2.5</v>
      </c>
      <c r="I8" s="58">
        <f>'[1]1'!I8</f>
        <v>1.9</v>
      </c>
      <c r="J8" s="59">
        <f>'[1]1'!J8</f>
        <v>3.8</v>
      </c>
    </row>
    <row r="9" spans="1:10" ht="15.75" thickBot="1" x14ac:dyDescent="0.3">
      <c r="A9" s="8"/>
      <c r="B9" s="9"/>
      <c r="C9" s="48"/>
      <c r="D9" s="32"/>
      <c r="E9" s="43"/>
      <c r="F9" s="44">
        <f>SUM(F4:F8)</f>
        <v>78.680000000000007</v>
      </c>
      <c r="G9" s="45">
        <f>SUM(G4:G8)</f>
        <v>603.69999999999993</v>
      </c>
      <c r="H9" s="45">
        <f>SUM(H4:H8)</f>
        <v>17.2</v>
      </c>
      <c r="I9" s="45">
        <f>SUM(I4:I8)</f>
        <v>20.299999999999997</v>
      </c>
      <c r="J9" s="46">
        <f>SUM(J4:J8)</f>
        <v>83.2</v>
      </c>
    </row>
    <row r="10" spans="1:10" x14ac:dyDescent="0.25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>
        <f>'[1]1'!C14</f>
        <v>101</v>
      </c>
      <c r="D14" s="31" t="str">
        <f>'[1]1'!D14</f>
        <v>Суп картофельный с рисом и курицей</v>
      </c>
      <c r="E14" s="15">
        <f>'[1]1'!E14</f>
        <v>250</v>
      </c>
      <c r="F14" s="23">
        <f>'[1]1'!F14</f>
        <v>25.08</v>
      </c>
      <c r="G14" s="15">
        <f>'[1]1'!G14</f>
        <v>169.3</v>
      </c>
      <c r="H14" s="15">
        <f>'[1]1'!H14</f>
        <v>7.6</v>
      </c>
      <c r="I14" s="15">
        <f>'[1]1'!I14</f>
        <v>7.5</v>
      </c>
      <c r="J14" s="16">
        <f>'[1]1'!J14</f>
        <v>17.600000000000001</v>
      </c>
    </row>
    <row r="15" spans="1:10" ht="30" x14ac:dyDescent="0.25">
      <c r="A15" s="7"/>
      <c r="B15" s="1" t="s">
        <v>17</v>
      </c>
      <c r="C15" s="2">
        <f>'[1]1'!C15</f>
        <v>297</v>
      </c>
      <c r="D15" s="31" t="str">
        <f>'[1]1'!D15</f>
        <v>Фрикадельки из кур или бройлеров-цыплят</v>
      </c>
      <c r="E15" s="15">
        <v>100</v>
      </c>
      <c r="F15" s="23">
        <v>61.35</v>
      </c>
      <c r="G15" s="15">
        <v>260.8</v>
      </c>
      <c r="H15" s="15">
        <v>13.4</v>
      </c>
      <c r="I15" s="15">
        <v>19.899999999999999</v>
      </c>
      <c r="J15" s="16">
        <v>7</v>
      </c>
    </row>
    <row r="16" spans="1:10" x14ac:dyDescent="0.25">
      <c r="A16" s="7"/>
      <c r="B16" s="1" t="s">
        <v>18</v>
      </c>
      <c r="C16" s="2">
        <f>'[1]1'!C16</f>
        <v>306</v>
      </c>
      <c r="D16" s="31" t="str">
        <f>'[1]1'!D16</f>
        <v>Гороховое пюре</v>
      </c>
      <c r="E16" s="15">
        <f>'[1]1'!E16</f>
        <v>200</v>
      </c>
      <c r="F16" s="23">
        <f>'[1]1'!F16</f>
        <v>13.98</v>
      </c>
      <c r="G16" s="15">
        <f>'[1]1'!G16</f>
        <v>323.2</v>
      </c>
      <c r="H16" s="15">
        <f>'[1]1'!H16</f>
        <v>21</v>
      </c>
      <c r="I16" s="15">
        <f>'[1]1'!I16</f>
        <v>7.1</v>
      </c>
      <c r="J16" s="16">
        <f>'[1]1'!J16</f>
        <v>43.9</v>
      </c>
    </row>
    <row r="17" spans="1:10" x14ac:dyDescent="0.25">
      <c r="A17" s="7"/>
      <c r="B17" s="1" t="s">
        <v>19</v>
      </c>
      <c r="C17" s="2">
        <f>'[1]1'!C17</f>
        <v>349</v>
      </c>
      <c r="D17" s="31" t="str">
        <f>'[1]1'!D17</f>
        <v>КОМПОТ ИЗ СМЕСИ СУХОФРУКТОВ</v>
      </c>
      <c r="E17" s="15">
        <f>'[1]1'!E17</f>
        <v>200</v>
      </c>
      <c r="F17" s="23">
        <f>'[1]1'!F17</f>
        <v>6.76</v>
      </c>
      <c r="G17" s="15">
        <f>'[1]1'!G17</f>
        <v>77.400000000000006</v>
      </c>
      <c r="H17" s="15">
        <f>'[1]1'!H17</f>
        <v>0</v>
      </c>
      <c r="I17" s="15">
        <f>'[1]1'!I17</f>
        <v>0</v>
      </c>
      <c r="J17" s="16">
        <f>'[1]1'!J17</f>
        <v>19.399999999999999</v>
      </c>
    </row>
    <row r="18" spans="1:10" x14ac:dyDescent="0.25">
      <c r="A18" s="7"/>
      <c r="B18" s="1" t="s">
        <v>24</v>
      </c>
      <c r="C18" s="2"/>
      <c r="D18" s="31" t="str">
        <f>'[1]1'!D18</f>
        <v>Хлеб Пшеничный 40</v>
      </c>
      <c r="E18" s="15">
        <f>'[1]1'!E18</f>
        <v>40</v>
      </c>
      <c r="F18" s="23">
        <f>'[1]1'!F18</f>
        <v>3</v>
      </c>
      <c r="G18" s="15">
        <f>'[1]1'!G18</f>
        <v>94.7</v>
      </c>
      <c r="H18" s="15">
        <f>'[1]1'!H18</f>
        <v>3.1</v>
      </c>
      <c r="I18" s="15">
        <f>'[1]1'!I18</f>
        <v>0.2</v>
      </c>
      <c r="J18" s="16">
        <f>'[1]1'!J18</f>
        <v>20.100000000000001</v>
      </c>
    </row>
    <row r="19" spans="1:10" x14ac:dyDescent="0.25">
      <c r="A19" s="7"/>
      <c r="B19" s="1" t="s">
        <v>21</v>
      </c>
      <c r="C19" s="2"/>
      <c r="D19" s="31"/>
      <c r="E19" s="15"/>
      <c r="F19" s="23">
        <f>SUM(F13:F18)</f>
        <v>110.17000000000002</v>
      </c>
      <c r="G19" s="15">
        <f>SUM(G13:G18)</f>
        <v>925.4</v>
      </c>
      <c r="H19" s="15">
        <f>SUM(H13:H18)</f>
        <v>45.1</v>
      </c>
      <c r="I19" s="15">
        <f>SUM(I13:I18)</f>
        <v>34.700000000000003</v>
      </c>
      <c r="J19" s="16">
        <f>SUM(J13:J18)</f>
        <v>108</v>
      </c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2025-02-28T11:14:15Z</dcterms:modified>
</cp:coreProperties>
</file>