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март питание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D18" i="1"/>
  <c r="D19" i="1"/>
  <c r="E19" i="1"/>
  <c r="F19" i="1"/>
  <c r="G19" i="1"/>
  <c r="H19" i="1"/>
  <c r="I19" i="1"/>
  <c r="J19" i="1"/>
  <c r="C13" i="1"/>
  <c r="D13" i="1"/>
  <c r="F20" i="1"/>
  <c r="G20" i="1"/>
  <c r="H20" i="1"/>
  <c r="I20" i="1"/>
  <c r="J20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J9" i="1"/>
  <c r="F9" i="1"/>
  <c r="D7" i="1"/>
  <c r="E7" i="1"/>
  <c r="F7" i="1"/>
  <c r="G7" i="1"/>
  <c r="H7" i="1"/>
  <c r="I7" i="1"/>
  <c r="J7" i="1"/>
  <c r="D8" i="1"/>
  <c r="E8" i="1"/>
  <c r="F8" i="1"/>
  <c r="G8" i="1"/>
  <c r="H8" i="1"/>
  <c r="I8" i="1"/>
  <c r="J8" i="1"/>
  <c r="C4" i="1"/>
  <c r="D4" i="1"/>
  <c r="E4" i="1"/>
  <c r="F4" i="1"/>
  <c r="G4" i="1"/>
  <c r="G9" i="1" s="1"/>
  <c r="H4" i="1"/>
  <c r="H9" i="1" s="1"/>
  <c r="I4" i="1"/>
  <c r="I9" i="1" s="1"/>
  <c r="J4" i="1"/>
  <c r="C5" i="1"/>
  <c r="D5" i="1"/>
  <c r="E5" i="1"/>
  <c r="F5" i="1"/>
  <c r="G5" i="1"/>
  <c r="H5" i="1"/>
  <c r="I5" i="1"/>
  <c r="J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<sst xmlns="http://schemas.openxmlformats.org/spreadsheetml/2006/main" count="29" uniqueCount="29">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</sst>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291</v>
          </cell>
          <cell r="D4" t="str">
            <v>ПЛОВ ИЗ КУРИЦЫ</v>
          </cell>
          <cell r="E4">
            <v>250</v>
          </cell>
          <cell r="F4">
            <v>46.41</v>
          </cell>
          <cell r="G4">
            <v>546.20000000000005</v>
          </cell>
          <cell r="H4">
            <v>25.3</v>
          </cell>
          <cell r="I4">
            <v>29.9</v>
          </cell>
          <cell r="J4">
            <v>43.8</v>
          </cell>
        </row>
        <row r="5">
          <cell r="C5" t="str">
            <v>342.1</v>
          </cell>
          <cell r="D5" t="str">
            <v>КОМПОТ ИЗ СВЕЖИХ ЯБЛОК</v>
          </cell>
          <cell r="E5">
            <v>200</v>
          </cell>
          <cell r="F5">
            <v>8.2799999999999994</v>
          </cell>
          <cell r="G5">
            <v>111.1</v>
          </cell>
          <cell r="H5">
            <v>0.2</v>
          </cell>
          <cell r="I5">
            <v>0.2</v>
          </cell>
          <cell r="J5">
            <v>27</v>
          </cell>
        </row>
        <row r="7">
          <cell r="D7" t="str">
            <v>ИКРА КАБАЧКОВАЯ КОНСЕРВИРОВАННАЯ</v>
          </cell>
          <cell r="E7">
            <v>40</v>
          </cell>
          <cell r="F7">
            <v>7.95</v>
          </cell>
          <cell r="G7">
            <v>47.6</v>
          </cell>
          <cell r="H7">
            <v>0.8</v>
          </cell>
          <cell r="I7">
            <v>3.6</v>
          </cell>
          <cell r="J7">
            <v>3.1</v>
          </cell>
        </row>
        <row r="8">
          <cell r="D8" t="str">
            <v>ПЕЧЕНЬЕ</v>
          </cell>
          <cell r="E8">
            <v>50</v>
          </cell>
          <cell r="F8">
            <v>13.04</v>
          </cell>
          <cell r="G8">
            <v>208.5</v>
          </cell>
          <cell r="H8">
            <v>3.8</v>
          </cell>
          <cell r="I8">
            <v>4.9000000000000004</v>
          </cell>
          <cell r="J8">
            <v>37.200000000000003</v>
          </cell>
        </row>
        <row r="13">
          <cell r="C13">
            <v>0</v>
          </cell>
          <cell r="D13" t="str">
            <v>ИКРА КАБАЧКОВАЯ КОНСЕРВИРОВАННАЯ</v>
          </cell>
        </row>
        <row r="14">
          <cell r="C14">
            <v>103</v>
          </cell>
          <cell r="D14" t="str">
            <v>Суп картофельный с макаронными изделиями и с курицей</v>
          </cell>
          <cell r="E14">
            <v>250</v>
          </cell>
          <cell r="F14">
            <v>42.51</v>
          </cell>
          <cell r="G14">
            <v>185.6</v>
          </cell>
          <cell r="H14">
            <v>8.4</v>
          </cell>
          <cell r="I14">
            <v>7.6</v>
          </cell>
          <cell r="J14">
            <v>20.7</v>
          </cell>
        </row>
        <row r="15">
          <cell r="C15">
            <v>291</v>
          </cell>
          <cell r="D15" t="str">
            <v>ПЛОВ ИЗ КУРИЦЫ</v>
          </cell>
          <cell r="E15">
            <v>250</v>
          </cell>
          <cell r="F15">
            <v>46.41</v>
          </cell>
          <cell r="G15">
            <v>546.20000000000005</v>
          </cell>
          <cell r="H15">
            <v>25.3</v>
          </cell>
          <cell r="I15">
            <v>29.9</v>
          </cell>
          <cell r="J15">
            <v>43.8</v>
          </cell>
        </row>
        <row r="17">
          <cell r="C17" t="str">
            <v>342.1</v>
          </cell>
          <cell r="D17" t="str">
            <v>КОМПОТ ИЗ СВЕЖИХ ЯБЛОК</v>
          </cell>
          <cell r="E17">
            <v>200</v>
          </cell>
          <cell r="F17">
            <v>8.2799999999999994</v>
          </cell>
          <cell r="G17">
            <v>111.1</v>
          </cell>
          <cell r="H17">
            <v>0.2</v>
          </cell>
          <cell r="I17">
            <v>0.2</v>
          </cell>
          <cell r="J17">
            <v>27</v>
          </cell>
        </row>
        <row r="18">
          <cell r="D18" t="str">
            <v>Хлеб Пшеничный</v>
          </cell>
        </row>
        <row r="19">
          <cell r="D19" t="str">
            <v>Хлеб Ржаной</v>
          </cell>
          <cell r="E19">
            <v>20</v>
          </cell>
          <cell r="F19">
            <v>2.02</v>
          </cell>
          <cell r="G19">
            <v>40.799999999999997</v>
          </cell>
          <cell r="H19">
            <v>1.3</v>
          </cell>
          <cell r="I19">
            <v>0.2</v>
          </cell>
          <cell r="J19">
            <v>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3"/>
      <c r="D1" s="64"/>
      <c r="E1" t="s">
        <v>22</v>
      </c>
      <c r="F1" s="22"/>
      <c r="I1" t="s">
        <v>1</v>
      </c>
      <c r="J1" s="21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f>'[1]1'!C4</f>
        <v>291</v>
      </c>
      <c r="D4" s="52" t="str">
        <f>'[1]1'!D4</f>
        <v>ПЛОВ ИЗ КУРИЦЫ</v>
      </c>
      <c r="E4" s="49">
        <f>'[1]1'!E4</f>
        <v>250</v>
      </c>
      <c r="F4" s="50">
        <f>'[1]1'!F4</f>
        <v>46.41</v>
      </c>
      <c r="G4" s="51">
        <f>'[1]1'!G4</f>
        <v>546.20000000000005</v>
      </c>
      <c r="H4" s="51">
        <f>'[1]1'!H4</f>
        <v>25.3</v>
      </c>
      <c r="I4" s="51">
        <f>'[1]1'!I4</f>
        <v>29.9</v>
      </c>
      <c r="J4" s="51">
        <f>'[1]1'!J4</f>
        <v>43.8</v>
      </c>
    </row>
    <row r="5" spans="1:10" x14ac:dyDescent="0.25">
      <c r="A5" s="7"/>
      <c r="B5" s="1" t="s">
        <v>12</v>
      </c>
      <c r="C5" s="47" t="str">
        <f>'[1]1'!C5</f>
        <v>342.1</v>
      </c>
      <c r="D5" s="31" t="str">
        <f>'[1]1'!D5</f>
        <v>КОМПОТ ИЗ СВЕЖИХ ЯБЛОК</v>
      </c>
      <c r="E5" s="39">
        <f>'[1]1'!E5</f>
        <v>200</v>
      </c>
      <c r="F5" s="40">
        <f>'[1]1'!F5</f>
        <v>8.2799999999999994</v>
      </c>
      <c r="G5" s="41">
        <f>'[1]1'!G5</f>
        <v>111.1</v>
      </c>
      <c r="H5" s="41">
        <f>'[1]1'!H5</f>
        <v>0.2</v>
      </c>
      <c r="I5" s="41">
        <f>'[1]1'!I5</f>
        <v>0.2</v>
      </c>
      <c r="J5" s="42">
        <f>'[1]1'!J5</f>
        <v>27</v>
      </c>
    </row>
    <row r="6" spans="1:10" x14ac:dyDescent="0.25">
      <c r="A6" s="7"/>
      <c r="B6" s="1" t="s">
        <v>23</v>
      </c>
      <c r="C6" s="47"/>
      <c r="D6" s="31" t="s">
        <v>27</v>
      </c>
      <c r="E6" s="39">
        <v>40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/>
      <c r="D7" s="31" t="str">
        <f>'[1]1'!D7</f>
        <v>ИКРА КАБАЧКОВАЯ КОНСЕРВИРОВАННАЯ</v>
      </c>
      <c r="E7" s="39">
        <f>'[1]1'!E7</f>
        <v>40</v>
      </c>
      <c r="F7" s="40">
        <f>'[1]1'!F7</f>
        <v>7.95</v>
      </c>
      <c r="G7" s="41">
        <f>'[1]1'!G7</f>
        <v>47.6</v>
      </c>
      <c r="H7" s="41">
        <f>'[1]1'!H7</f>
        <v>0.8</v>
      </c>
      <c r="I7" s="41">
        <f>'[1]1'!I7</f>
        <v>3.6</v>
      </c>
      <c r="J7" s="42">
        <f>'[1]1'!J7</f>
        <v>3.1</v>
      </c>
    </row>
    <row r="8" spans="1:10" ht="15.75" thickBot="1" x14ac:dyDescent="0.3">
      <c r="A8" s="8"/>
      <c r="B8" s="9"/>
      <c r="C8" s="48"/>
      <c r="D8" s="32" t="str">
        <f>'[1]1'!D8</f>
        <v>ПЕЧЕНЬЕ</v>
      </c>
      <c r="E8" s="43">
        <f>'[1]1'!E8</f>
        <v>50</v>
      </c>
      <c r="F8" s="44">
        <f>'[1]1'!F8</f>
        <v>13.04</v>
      </c>
      <c r="G8" s="45">
        <f>'[1]1'!G8</f>
        <v>208.5</v>
      </c>
      <c r="H8" s="45">
        <f>'[1]1'!H8</f>
        <v>3.8</v>
      </c>
      <c r="I8" s="45">
        <f>'[1]1'!I8</f>
        <v>4.9000000000000004</v>
      </c>
      <c r="J8" s="46">
        <f>'[1]1'!J8</f>
        <v>37.200000000000003</v>
      </c>
    </row>
    <row r="9" spans="1:10" ht="15.75" thickBot="1" x14ac:dyDescent="0.3">
      <c r="A9" s="7"/>
      <c r="B9" s="55"/>
      <c r="C9" s="56"/>
      <c r="D9" s="57"/>
      <c r="E9" s="58"/>
      <c r="F9" s="59">
        <f>SUM(F4:F8)</f>
        <v>78.680000000000007</v>
      </c>
      <c r="G9" s="60">
        <f>SUM(G4:G8)</f>
        <v>1008.1000000000001</v>
      </c>
      <c r="H9" s="60">
        <f>SUM(H4:H8)</f>
        <v>33.200000000000003</v>
      </c>
      <c r="I9" s="60">
        <f>SUM(I4:I8)</f>
        <v>38.799999999999997</v>
      </c>
      <c r="J9" s="61">
        <f>SUM(J4:J8)</f>
        <v>131.19999999999999</v>
      </c>
    </row>
    <row r="10" spans="1:10" x14ac:dyDescent="0.25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>
        <f>'[1]1'!C13</f>
        <v>0</v>
      </c>
      <c r="D13" s="33" t="str">
        <f>'[1]1'!D13</f>
        <v>ИКРА КАБАЧКОВАЯ КОНСЕРВИРОВАННАЯ</v>
      </c>
      <c r="E13" s="19">
        <v>60</v>
      </c>
      <c r="F13" s="25">
        <v>9.4499999999999993</v>
      </c>
      <c r="G13" s="19">
        <v>71.400000000000006</v>
      </c>
      <c r="H13" s="19">
        <v>1.1000000000000001</v>
      </c>
      <c r="I13" s="19">
        <v>5.3</v>
      </c>
      <c r="J13" s="20">
        <v>4.5999999999999996</v>
      </c>
    </row>
    <row r="14" spans="1:10" ht="30" x14ac:dyDescent="0.25">
      <c r="A14" s="7"/>
      <c r="B14" s="1" t="s">
        <v>16</v>
      </c>
      <c r="C14" s="2">
        <f>'[1]1'!C14</f>
        <v>103</v>
      </c>
      <c r="D14" s="31" t="str">
        <f>'[1]1'!D14</f>
        <v>Суп картофельный с макаронными изделиями и с курицей</v>
      </c>
      <c r="E14" s="15">
        <f>'[1]1'!E14</f>
        <v>250</v>
      </c>
      <c r="F14" s="23">
        <f>'[1]1'!F14</f>
        <v>42.51</v>
      </c>
      <c r="G14" s="15">
        <f>'[1]1'!G14</f>
        <v>185.6</v>
      </c>
      <c r="H14" s="15">
        <f>'[1]1'!H14</f>
        <v>8.4</v>
      </c>
      <c r="I14" s="15">
        <f>'[1]1'!I14</f>
        <v>7.6</v>
      </c>
      <c r="J14" s="16">
        <f>'[1]1'!J14</f>
        <v>20.7</v>
      </c>
    </row>
    <row r="15" spans="1:10" x14ac:dyDescent="0.25">
      <c r="A15" s="7"/>
      <c r="B15" s="1" t="s">
        <v>17</v>
      </c>
      <c r="C15" s="2">
        <f>'[1]1'!C15</f>
        <v>291</v>
      </c>
      <c r="D15" s="31" t="str">
        <f>'[1]1'!D15</f>
        <v>ПЛОВ ИЗ КУРИЦЫ</v>
      </c>
      <c r="E15" s="15">
        <f>'[1]1'!E15</f>
        <v>250</v>
      </c>
      <c r="F15" s="23">
        <f>'[1]1'!F15</f>
        <v>46.41</v>
      </c>
      <c r="G15" s="15">
        <f>'[1]1'!G15</f>
        <v>546.20000000000005</v>
      </c>
      <c r="H15" s="15">
        <f>'[1]1'!H15</f>
        <v>25.3</v>
      </c>
      <c r="I15" s="15">
        <f>'[1]1'!I15</f>
        <v>29.9</v>
      </c>
      <c r="J15" s="16">
        <f>'[1]1'!J15</f>
        <v>43.8</v>
      </c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 t="str">
        <f>'[1]1'!C17</f>
        <v>342.1</v>
      </c>
      <c r="D17" s="31" t="str">
        <f>'[1]1'!D17</f>
        <v>КОМПОТ ИЗ СВЕЖИХ ЯБЛОК</v>
      </c>
      <c r="E17" s="15">
        <f>'[1]1'!E17</f>
        <v>200</v>
      </c>
      <c r="F17" s="23">
        <f>'[1]1'!F17</f>
        <v>8.2799999999999994</v>
      </c>
      <c r="G17" s="15">
        <f>'[1]1'!G17</f>
        <v>111.1</v>
      </c>
      <c r="H17" s="15">
        <f>'[1]1'!H17</f>
        <v>0.2</v>
      </c>
      <c r="I17" s="15">
        <f>'[1]1'!I17</f>
        <v>0.2</v>
      </c>
      <c r="J17" s="16">
        <f>'[1]1'!J17</f>
        <v>27</v>
      </c>
    </row>
    <row r="18" spans="1:10" x14ac:dyDescent="0.25">
      <c r="A18" s="7"/>
      <c r="B18" s="1" t="s">
        <v>24</v>
      </c>
      <c r="C18" s="2"/>
      <c r="D18" s="31" t="str">
        <f>'[1]1'!D18</f>
        <v>Хлеб Пшеничный</v>
      </c>
      <c r="E18" s="15">
        <v>20</v>
      </c>
      <c r="F18" s="23">
        <v>1.5</v>
      </c>
      <c r="G18" s="15">
        <v>94.7</v>
      </c>
      <c r="H18" s="15">
        <v>1.5</v>
      </c>
      <c r="I18" s="15">
        <v>0.1</v>
      </c>
      <c r="J18" s="16">
        <v>10</v>
      </c>
    </row>
    <row r="19" spans="1:10" x14ac:dyDescent="0.25">
      <c r="A19" s="7"/>
      <c r="B19" s="1" t="s">
        <v>21</v>
      </c>
      <c r="C19" s="2"/>
      <c r="D19" s="31" t="str">
        <f>'[1]1'!D19</f>
        <v>Хлеб Ржаной</v>
      </c>
      <c r="E19" s="15">
        <f>'[1]1'!E19</f>
        <v>20</v>
      </c>
      <c r="F19" s="23">
        <f>'[1]1'!F19</f>
        <v>2.02</v>
      </c>
      <c r="G19" s="15">
        <f>'[1]1'!G19</f>
        <v>40.799999999999997</v>
      </c>
      <c r="H19" s="15">
        <f>'[1]1'!H19</f>
        <v>1.3</v>
      </c>
      <c r="I19" s="15">
        <f>'[1]1'!I19</f>
        <v>0.2</v>
      </c>
      <c r="J19" s="16">
        <f>'[1]1'!J19</f>
        <v>8.5</v>
      </c>
    </row>
    <row r="20" spans="1:10" x14ac:dyDescent="0.25">
      <c r="A20" s="7"/>
      <c r="B20" s="26"/>
      <c r="C20" s="26"/>
      <c r="D20" s="34"/>
      <c r="E20" s="27"/>
      <c r="F20" s="28">
        <f>SUM(F13:F19)</f>
        <v>110.16999999999999</v>
      </c>
      <c r="G20" s="27">
        <f>SUM(G13:G19)</f>
        <v>1049.8000000000002</v>
      </c>
      <c r="H20" s="27">
        <f>SUM(H13:H19)</f>
        <v>37.799999999999997</v>
      </c>
      <c r="I20" s="27">
        <f>SUM(I13:I19)</f>
        <v>43.300000000000004</v>
      </c>
      <c r="J20" s="29">
        <f>SUM(J13:J19)</f>
        <v>114.6</v>
      </c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2025-02-28T11:20:18Z</dcterms:modified>
</cp:coreProperties>
</file>