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апрель 2025 питание весеннее меню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F19" i="1"/>
  <c r="H19" i="1"/>
  <c r="J19" i="1"/>
  <c r="C14" i="1"/>
  <c r="D14" i="1"/>
  <c r="E14" i="1"/>
  <c r="G14" i="1"/>
  <c r="H14" i="1"/>
  <c r="I14" i="1"/>
  <c r="J14" i="1"/>
  <c r="C15" i="1"/>
  <c r="D15" i="1"/>
  <c r="G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7" i="1"/>
  <c r="D7" i="1"/>
  <c r="E7" i="1"/>
  <c r="F7" i="1"/>
  <c r="G7" i="1"/>
  <c r="H7" i="1"/>
  <c r="I7" i="1"/>
  <c r="J7" i="1"/>
  <c r="C5" i="1"/>
  <c r="D5" i="1"/>
  <c r="E5" i="1"/>
  <c r="F5" i="1"/>
  <c r="G5" i="1"/>
  <c r="H5" i="1"/>
  <c r="I5" i="1"/>
  <c r="J5" i="1"/>
  <c r="C4" i="1"/>
  <c r="D4" i="1"/>
  <c r="E4" i="1"/>
  <c r="F4" i="1"/>
  <c r="F9" i="1" s="1"/>
  <c r="G4" i="1"/>
  <c r="G9" i="1" s="1"/>
  <c r="H4" i="1"/>
  <c r="H9" i="1" s="1"/>
  <c r="I4" i="1"/>
  <c r="I9" i="1" s="1"/>
  <c r="J4" i="1"/>
  <c r="J9" i="1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<sst xmlns="http://schemas.openxmlformats.org/spreadsheetml/2006/main" count="31" uniqueCount="31">
  <si>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</si>
  <si>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</si>
  <si>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</si>
  <si>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</si>
  <si>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</si>
  <si>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</si>
  <si>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</si>
  <si>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</si>
  <si>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</si>
  <si>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</si>
  <si>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</si>
  <si>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</si>
  <si>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</si>
  <si>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</si>
  <si>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</si>
  <si>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</si>
  <si>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</si>
  <si>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</si>
  <si>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</si>
  <si>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</si>
  <si>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</si>
  <si>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</si>
  <si>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</si>
  <si>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</si>
  <si>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</si>
  <si>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</si>
  <si>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</si>
  <si>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</si>
  <si>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</si>
  <si>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 xml:space="preserve">Хлеб пшеничный 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</si>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</sst>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254</v>
          </cell>
          <cell r="D4" t="str">
            <v>Сосиска отварная</v>
          </cell>
          <cell r="E4">
            <v>60</v>
          </cell>
          <cell r="F4">
            <v>29.42</v>
          </cell>
          <cell r="G4">
            <v>159.5</v>
          </cell>
          <cell r="H4">
            <v>6.7</v>
          </cell>
          <cell r="I4">
            <v>14.6</v>
          </cell>
          <cell r="J4">
            <v>0.2</v>
          </cell>
        </row>
        <row r="5">
          <cell r="C5">
            <v>375</v>
          </cell>
          <cell r="D5" t="str">
            <v xml:space="preserve">КОМПОТ ИЗ С/М ЯГОД </v>
          </cell>
          <cell r="E5">
            <v>200</v>
          </cell>
          <cell r="F5">
            <v>15.06</v>
          </cell>
          <cell r="G5">
            <v>118.5</v>
          </cell>
          <cell r="H5">
            <v>0.2</v>
          </cell>
          <cell r="I5">
            <v>0.2</v>
          </cell>
          <cell r="J5">
            <v>28.7</v>
          </cell>
        </row>
        <row r="7">
          <cell r="C7" t="str">
            <v>202.1</v>
          </cell>
          <cell r="D7" t="str">
            <v>Макаронные изделия отварные с маслом</v>
          </cell>
          <cell r="E7">
            <v>150</v>
          </cell>
          <cell r="F7">
            <v>9.26</v>
          </cell>
          <cell r="G7">
            <v>205.3</v>
          </cell>
          <cell r="H7">
            <v>5.5</v>
          </cell>
          <cell r="I7">
            <v>4.8</v>
          </cell>
          <cell r="J7">
            <v>34.9</v>
          </cell>
        </row>
        <row r="15">
          <cell r="C15">
            <v>108</v>
          </cell>
          <cell r="D15" t="str">
            <v>СУП КАРТОФЕЛЬНЫЙ С КЛЕЦКАМИ с курицей</v>
          </cell>
          <cell r="E15">
            <v>250</v>
          </cell>
          <cell r="G15">
            <v>223.7</v>
          </cell>
          <cell r="H15">
            <v>9.6</v>
          </cell>
          <cell r="I15">
            <v>10.1</v>
          </cell>
          <cell r="J15">
            <v>23.5</v>
          </cell>
        </row>
        <row r="16">
          <cell r="C16">
            <v>254</v>
          </cell>
          <cell r="D16" t="str">
            <v>Сосиска отварная</v>
          </cell>
          <cell r="G16">
            <v>156.9</v>
          </cell>
        </row>
        <row r="17">
          <cell r="C17" t="str">
            <v>202.1</v>
          </cell>
          <cell r="D17" t="str">
            <v>Макаронные изделия отварные с маслом</v>
          </cell>
          <cell r="E17">
            <v>150</v>
          </cell>
          <cell r="F17">
            <v>9.26</v>
          </cell>
          <cell r="G17">
            <v>205.3</v>
          </cell>
          <cell r="H17">
            <v>5.5</v>
          </cell>
          <cell r="I17">
            <v>5.3</v>
          </cell>
          <cell r="J17">
            <v>34.9</v>
          </cell>
        </row>
        <row r="18">
          <cell r="C18">
            <v>375</v>
          </cell>
          <cell r="D18" t="str">
            <v xml:space="preserve">КОМПОТ ИЗ С/М ЯГОД </v>
          </cell>
          <cell r="E18">
            <v>200</v>
          </cell>
          <cell r="F18">
            <v>15.06</v>
          </cell>
          <cell r="G18">
            <v>118.5</v>
          </cell>
          <cell r="H18">
            <v>0.2</v>
          </cell>
          <cell r="I18">
            <v>0.2</v>
          </cell>
          <cell r="J18">
            <v>28.7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22</v>
      </c>
      <c r="F1" s="19"/>
      <c r="I1" t="s">
        <v>1</v>
      </c>
      <c r="J1" s="18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>
        <f>'[1]1'!C4</f>
        <v>254</v>
      </c>
      <c r="D4" s="47" t="str">
        <f>'[1]1'!D4</f>
        <v>Сосиска отварная</v>
      </c>
      <c r="E4" s="44">
        <f>'[1]1'!E4</f>
        <v>60</v>
      </c>
      <c r="F4" s="45">
        <f>'[1]1'!F4</f>
        <v>29.42</v>
      </c>
      <c r="G4" s="46">
        <f>'[1]1'!G4</f>
        <v>159.5</v>
      </c>
      <c r="H4" s="46">
        <f>'[1]1'!H4</f>
        <v>6.7</v>
      </c>
      <c r="I4" s="46">
        <f>'[1]1'!I4</f>
        <v>14.6</v>
      </c>
      <c r="J4" s="46">
        <f>'[1]1'!J4</f>
        <v>0.2</v>
      </c>
    </row>
    <row r="5" spans="1:10" x14ac:dyDescent="0.25">
      <c r="A5" s="6"/>
      <c r="B5" s="1" t="s">
        <v>12</v>
      </c>
      <c r="C5" s="42">
        <f>'[1]1'!C5</f>
        <v>375</v>
      </c>
      <c r="D5" s="27" t="str">
        <f>'[1]1'!D5</f>
        <v xml:space="preserve">КОМПОТ ИЗ С/М ЯГОД </v>
      </c>
      <c r="E5" s="34">
        <f>'[1]1'!E5</f>
        <v>200</v>
      </c>
      <c r="F5" s="35">
        <f>'[1]1'!F5</f>
        <v>15.06</v>
      </c>
      <c r="G5" s="36">
        <f>'[1]1'!G5</f>
        <v>118.5</v>
      </c>
      <c r="H5" s="36">
        <f>'[1]1'!H5</f>
        <v>0.2</v>
      </c>
      <c r="I5" s="36">
        <f>'[1]1'!I5</f>
        <v>0.2</v>
      </c>
      <c r="J5" s="37">
        <f>'[1]1'!J5</f>
        <v>28.7</v>
      </c>
    </row>
    <row r="6" spans="1:10" x14ac:dyDescent="0.25">
      <c r="A6" s="6"/>
      <c r="B6" s="1" t="s">
        <v>23</v>
      </c>
      <c r="C6" s="42"/>
      <c r="D6" s="27" t="s">
        <v>27</v>
      </c>
      <c r="E6" s="34">
        <v>40</v>
      </c>
      <c r="F6" s="35">
        <v>3</v>
      </c>
      <c r="G6" s="36">
        <v>94.7</v>
      </c>
      <c r="H6" s="36">
        <v>3.1</v>
      </c>
      <c r="I6" s="36">
        <v>0.2</v>
      </c>
      <c r="J6" s="37">
        <v>20.100000000000001</v>
      </c>
    </row>
    <row r="7" spans="1:10" x14ac:dyDescent="0.25">
      <c r="A7" s="6"/>
      <c r="B7" s="2"/>
      <c r="C7" s="42" t="str">
        <f>'[1]1'!C7</f>
        <v>202.1</v>
      </c>
      <c r="D7" s="27" t="str">
        <f>'[1]1'!D7</f>
        <v>Макаронные изделия отварные с маслом</v>
      </c>
      <c r="E7" s="34">
        <f>'[1]1'!E7</f>
        <v>150</v>
      </c>
      <c r="F7" s="35">
        <f>'[1]1'!F7</f>
        <v>9.26</v>
      </c>
      <c r="G7" s="36">
        <f>'[1]1'!G7</f>
        <v>205.3</v>
      </c>
      <c r="H7" s="36">
        <f>'[1]1'!H7</f>
        <v>5.5</v>
      </c>
      <c r="I7" s="36">
        <f>'[1]1'!I7</f>
        <v>4.8</v>
      </c>
      <c r="J7" s="37">
        <f>'[1]1'!J7</f>
        <v>34.9</v>
      </c>
    </row>
    <row r="8" spans="1:10" ht="15.75" thickBot="1" x14ac:dyDescent="0.3">
      <c r="A8" s="7"/>
      <c r="B8" s="8"/>
      <c r="C8" s="43">
        <v>24</v>
      </c>
      <c r="D8" s="28" t="s">
        <v>30</v>
      </c>
      <c r="E8" s="38">
        <v>60</v>
      </c>
      <c r="F8" s="39">
        <v>21.94</v>
      </c>
      <c r="G8" s="40">
        <v>45.2</v>
      </c>
      <c r="H8" s="40">
        <v>0.6</v>
      </c>
      <c r="I8" s="40">
        <v>3.7</v>
      </c>
      <c r="J8" s="41">
        <v>2.2000000000000002</v>
      </c>
    </row>
    <row r="9" spans="1:10" ht="15.75" thickBot="1" x14ac:dyDescent="0.3">
      <c r="A9" s="6"/>
      <c r="B9" s="50"/>
      <c r="C9" s="51"/>
      <c r="D9" s="52"/>
      <c r="E9" s="53"/>
      <c r="F9" s="54">
        <f>SUM(F4:F8)</f>
        <v>78.680000000000007</v>
      </c>
      <c r="G9" s="55">
        <f>SUM(G4:G8)</f>
        <v>623.20000000000005</v>
      </c>
      <c r="H9" s="55">
        <f>SUM(H4:H8)</f>
        <v>16.100000000000001</v>
      </c>
      <c r="I9" s="55">
        <f>SUM(I4:I8)</f>
        <v>23.499999999999996</v>
      </c>
      <c r="J9" s="56">
        <f>SUM(J4:J8)</f>
        <v>86.100000000000009</v>
      </c>
    </row>
    <row r="10" spans="1:10" x14ac:dyDescent="0.25">
      <c r="A10" s="3" t="s">
        <v>13</v>
      </c>
      <c r="B10" s="10" t="s">
        <v>20</v>
      </c>
      <c r="C10" s="5"/>
      <c r="D10" s="26"/>
      <c r="E10" s="30"/>
      <c r="F10" s="31"/>
      <c r="G10" s="32"/>
      <c r="H10" s="32"/>
      <c r="I10" s="32"/>
      <c r="J10" s="33"/>
    </row>
    <row r="11" spans="1:10" x14ac:dyDescent="0.25">
      <c r="A11" s="6"/>
      <c r="B11" s="2"/>
      <c r="C11" s="2"/>
      <c r="D11" s="27"/>
      <c r="E11" s="34"/>
      <c r="F11" s="35"/>
      <c r="G11" s="36"/>
      <c r="H11" s="36"/>
      <c r="I11" s="36"/>
      <c r="J11" s="37"/>
    </row>
    <row r="12" spans="1:10" ht="15.75" thickBot="1" x14ac:dyDescent="0.3">
      <c r="A12" s="7"/>
      <c r="B12" s="8"/>
      <c r="C12" s="8"/>
      <c r="D12" s="28"/>
      <c r="E12" s="16"/>
      <c r="F12" s="21"/>
      <c r="G12" s="48"/>
      <c r="H12" s="48"/>
      <c r="I12" s="48"/>
      <c r="J12" s="49"/>
    </row>
    <row r="13" spans="1:10" x14ac:dyDescent="0.25">
      <c r="A13" s="6" t="s">
        <v>14</v>
      </c>
      <c r="B13" s="9" t="s">
        <v>15</v>
      </c>
      <c r="C13" s="57"/>
      <c r="D13" s="65"/>
      <c r="E13" s="58"/>
      <c r="F13" s="59"/>
      <c r="G13" s="58"/>
      <c r="H13" s="58"/>
      <c r="I13" s="58"/>
      <c r="J13" s="60"/>
    </row>
    <row r="14" spans="1:10" ht="30" x14ac:dyDescent="0.25">
      <c r="A14" s="6"/>
      <c r="B14" s="1" t="s">
        <v>16</v>
      </c>
      <c r="C14" s="61">
        <f>'[1]1'!C15</f>
        <v>108</v>
      </c>
      <c r="D14" s="66" t="str">
        <f>'[1]1'!D15</f>
        <v>СУП КАРТОФЕЛЬНЫЙ С КЛЕЦКАМИ с курицей</v>
      </c>
      <c r="E14" s="62">
        <f>'[1]1'!E15</f>
        <v>250</v>
      </c>
      <c r="F14" s="63">
        <v>25.51</v>
      </c>
      <c r="G14" s="62">
        <f>'[1]1'!G15</f>
        <v>223.7</v>
      </c>
      <c r="H14" s="62">
        <f>'[1]1'!H15</f>
        <v>9.6</v>
      </c>
      <c r="I14" s="62">
        <f>'[1]1'!I15</f>
        <v>10.1</v>
      </c>
      <c r="J14" s="64">
        <f>'[1]1'!J15</f>
        <v>23.5</v>
      </c>
    </row>
    <row r="15" spans="1:10" x14ac:dyDescent="0.25">
      <c r="A15" s="6"/>
      <c r="B15" s="1" t="s">
        <v>17</v>
      </c>
      <c r="C15" s="61">
        <f>'[1]1'!C16</f>
        <v>254</v>
      </c>
      <c r="D15" s="66" t="str">
        <f>'[1]1'!D16</f>
        <v>Сосиска отварная</v>
      </c>
      <c r="E15" s="62">
        <v>120</v>
      </c>
      <c r="F15" s="63">
        <v>58.84</v>
      </c>
      <c r="G15" s="62">
        <f>'[1]1'!G16</f>
        <v>156.9</v>
      </c>
      <c r="H15" s="62">
        <v>13.4</v>
      </c>
      <c r="I15" s="62">
        <v>29.3</v>
      </c>
      <c r="J15" s="64">
        <v>0.5</v>
      </c>
    </row>
    <row r="16" spans="1:10" x14ac:dyDescent="0.25">
      <c r="A16" s="6"/>
      <c r="B16" s="1" t="s">
        <v>18</v>
      </c>
      <c r="C16" s="61" t="str">
        <f>'[1]1'!C17</f>
        <v>202.1</v>
      </c>
      <c r="D16" s="66" t="str">
        <f>'[1]1'!D17</f>
        <v>Макаронные изделия отварные с маслом</v>
      </c>
      <c r="E16" s="62">
        <f>'[1]1'!E17</f>
        <v>150</v>
      </c>
      <c r="F16" s="63">
        <f>'[1]1'!F17</f>
        <v>9.26</v>
      </c>
      <c r="G16" s="62">
        <f>'[1]1'!G17</f>
        <v>205.3</v>
      </c>
      <c r="H16" s="62">
        <f>'[1]1'!H17</f>
        <v>5.5</v>
      </c>
      <c r="I16" s="62">
        <f>'[1]1'!I17</f>
        <v>5.3</v>
      </c>
      <c r="J16" s="64">
        <f>'[1]1'!J17</f>
        <v>34.9</v>
      </c>
    </row>
    <row r="17" spans="1:10" x14ac:dyDescent="0.25">
      <c r="A17" s="6"/>
      <c r="B17" s="1" t="s">
        <v>19</v>
      </c>
      <c r="C17" s="61">
        <f>'[1]1'!C18</f>
        <v>375</v>
      </c>
      <c r="D17" s="66" t="str">
        <f>'[1]1'!D18</f>
        <v xml:space="preserve">КОМПОТ ИЗ С/М ЯГОД </v>
      </c>
      <c r="E17" s="62">
        <f>'[1]1'!E18</f>
        <v>200</v>
      </c>
      <c r="F17" s="63">
        <f>'[1]1'!F18</f>
        <v>15.06</v>
      </c>
      <c r="G17" s="62">
        <f>'[1]1'!G18</f>
        <v>118.5</v>
      </c>
      <c r="H17" s="62">
        <f>'[1]1'!H18</f>
        <v>0.2</v>
      </c>
      <c r="I17" s="62">
        <f>'[1]1'!I18</f>
        <v>0.2</v>
      </c>
      <c r="J17" s="64">
        <f>'[1]1'!J18</f>
        <v>28.7</v>
      </c>
    </row>
    <row r="18" spans="1:10" x14ac:dyDescent="0.25">
      <c r="A18" s="6"/>
      <c r="B18" s="1" t="s">
        <v>24</v>
      </c>
      <c r="C18" s="2"/>
      <c r="D18" s="27" t="s">
        <v>29</v>
      </c>
      <c r="E18" s="14">
        <v>20</v>
      </c>
      <c r="F18" s="20">
        <v>1.5</v>
      </c>
      <c r="G18" s="14">
        <v>47.4</v>
      </c>
      <c r="H18" s="14">
        <v>1.5</v>
      </c>
      <c r="I18" s="14">
        <v>0.1</v>
      </c>
      <c r="J18" s="15">
        <v>10</v>
      </c>
    </row>
    <row r="19" spans="1:10" x14ac:dyDescent="0.25">
      <c r="A19" s="6"/>
      <c r="B19" s="1" t="s">
        <v>21</v>
      </c>
      <c r="C19" s="2"/>
      <c r="D19" s="27"/>
      <c r="E19" s="14"/>
      <c r="F19" s="20">
        <f>SUM(F13:F18)</f>
        <v>110.17000000000002</v>
      </c>
      <c r="G19" s="14">
        <f>SUM(G13:G18)</f>
        <v>751.80000000000007</v>
      </c>
      <c r="H19" s="14">
        <f>SUM(H13:H18)</f>
        <v>30.2</v>
      </c>
      <c r="I19" s="14">
        <f>SUM(I13:I18)</f>
        <v>45</v>
      </c>
      <c r="J19" s="15">
        <f>SUM(J13:J18)</f>
        <v>97.6</v>
      </c>
    </row>
    <row r="20" spans="1:10" x14ac:dyDescent="0.25">
      <c r="A20" s="6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7"/>
      <c r="B21" s="8"/>
      <c r="C21" s="8"/>
      <c r="D21" s="28"/>
      <c r="E21" s="16"/>
      <c r="F21" s="21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2025-04-05T07:19:05Z</dcterms:modified>
</cp:coreProperties>
</file>