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апрель 2025 питание весеннее меню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C16" i="1"/>
  <c r="D16" i="1"/>
  <c r="E16" i="1"/>
  <c r="F16" i="1"/>
  <c r="F18" i="1" s="1"/>
  <c r="G16" i="1"/>
  <c r="G18" i="1" s="1"/>
  <c r="H16" i="1"/>
  <c r="H18" i="1" s="1"/>
  <c r="I16" i="1"/>
  <c r="I18" i="1" s="1"/>
  <c r="J16" i="1"/>
  <c r="J18" i="1" s="1"/>
  <c r="D14" i="1"/>
  <c r="D12" i="1"/>
  <c r="C5" i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<sst xmlns="http://schemas.openxmlformats.org/spreadsheetml/2006/main" count="32" uniqueCount="32">
  <si>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</si>
  <si>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</si>
  <si>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</si>
  <si>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</si>
  <si>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</si>
  <si>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</si>
  <si>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</si>
  <si>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</si>
  <si>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</si>
  <si>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</si>
  <si>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</si>
  <si>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</si>
  <si>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</si>
  <si>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</si>
  <si>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</si>
  <si>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</si>
  <si>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</si>
  <si>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</si>
  <si>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</si>
  <si>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</si>
  <si>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</si>
  <si>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</si>
  <si>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</si>
  <si>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</si>
  <si>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</si>
  <si>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</si>
  <si>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</si>
  <si>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</si>
  <si>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Жаркое по-домашнему с курицей</t>
  </si>
  <si>
    <t>Помидор свежий</t>
  </si>
  <si>
    <t>Борщ с капустой и картофелем и сметаной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</si>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</sst>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21</v>
      </c>
      <c r="F1" s="22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28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ht="30" x14ac:dyDescent="0.25">
      <c r="A5" s="7"/>
      <c r="B5" s="1" t="s">
        <v>12</v>
      </c>
      <c r="C5" s="47">
        <f>'[1]1'!C18</f>
        <v>376</v>
      </c>
      <c r="D5" s="31" t="str">
        <f>'[1]1'!D18</f>
        <v>ЧАЙ С САХАРОМ, ВАРЕНЬЕМ, ДЖЕМОМ, МЕДОМ, ПОВИДЛОМ</v>
      </c>
      <c r="E5" s="39" t="str">
        <f>'[1]1'!E18</f>
        <v>200 / 15</v>
      </c>
      <c r="F5" s="40">
        <f>'[1]1'!F18</f>
        <v>2.65</v>
      </c>
      <c r="G5" s="41">
        <f>'[1]1'!G18</f>
        <v>59.3</v>
      </c>
      <c r="H5" s="41">
        <f>'[1]1'!H18</f>
        <v>0.1</v>
      </c>
      <c r="I5" s="41">
        <f>'[1]1'!I18</f>
        <v>0</v>
      </c>
      <c r="J5" s="42">
        <f>'[1]1'!J18</f>
        <v>14.7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29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78.680000000000007</v>
      </c>
      <c r="G8" s="45">
        <f>SUM(G4:G7)</f>
        <v>532.20000000000005</v>
      </c>
      <c r="H8" s="45">
        <f>SUM(H4:H7)</f>
        <v>19.8</v>
      </c>
      <c r="I8" s="45">
        <f>SUM(I4:I7)</f>
        <v>21.1</v>
      </c>
      <c r="J8" s="46">
        <f>SUM(J4:J7)</f>
        <v>65.199999999999989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 t="shared" ref="D12" si="0">D7</f>
        <v>Помидор свежий</v>
      </c>
      <c r="E12" s="19">
        <v>60</v>
      </c>
      <c r="F12" s="25">
        <v>27.38</v>
      </c>
      <c r="G12" s="19">
        <v>14.5</v>
      </c>
      <c r="H12" s="19">
        <v>0.7</v>
      </c>
      <c r="I12" s="19">
        <v>0.1</v>
      </c>
      <c r="J12" s="20">
        <v>2.2999999999999998</v>
      </c>
    </row>
    <row r="13" spans="1:10" x14ac:dyDescent="0.25">
      <c r="A13" s="7"/>
      <c r="B13" s="1" t="s">
        <v>16</v>
      </c>
      <c r="C13" s="2">
        <v>82</v>
      </c>
      <c r="D13" s="31" t="s">
        <v>30</v>
      </c>
      <c r="E13" s="15">
        <v>250</v>
      </c>
      <c r="F13" s="23">
        <v>13.06</v>
      </c>
      <c r="G13" s="15">
        <v>110.1</v>
      </c>
      <c r="H13" s="15">
        <v>1.8</v>
      </c>
      <c r="I13" s="15">
        <v>5.7</v>
      </c>
      <c r="J13" s="16">
        <v>12.1</v>
      </c>
    </row>
    <row r="14" spans="1:10" x14ac:dyDescent="0.25">
      <c r="A14" s="7"/>
      <c r="B14" s="1" t="s">
        <v>17</v>
      </c>
      <c r="C14" s="2">
        <v>259</v>
      </c>
      <c r="D14" s="31" t="str">
        <f t="shared" ref="D14" si="1">D4</f>
        <v>Жаркое по-домашнему с курицей</v>
      </c>
      <c r="E14" s="15">
        <v>300</v>
      </c>
      <c r="F14" s="23">
        <v>62.64</v>
      </c>
      <c r="G14" s="15">
        <v>479.1</v>
      </c>
      <c r="H14" s="15">
        <v>18.100000000000001</v>
      </c>
      <c r="I14" s="15">
        <v>25.8</v>
      </c>
      <c r="J14" s="16">
        <v>43.4</v>
      </c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31</v>
      </c>
      <c r="C16" s="2">
        <f>'[1]1'!C5</f>
        <v>377</v>
      </c>
      <c r="D16" s="31" t="str">
        <f>'[1]1'!D5</f>
        <v>Чай с лимоном</v>
      </c>
      <c r="E16" s="55" t="str">
        <f>'[1]1'!E5</f>
        <v>200/15/7</v>
      </c>
      <c r="F16" s="23">
        <f>'[1]1'!F5</f>
        <v>4.09</v>
      </c>
      <c r="G16" s="15">
        <f>'[1]1'!G5</f>
        <v>60.8</v>
      </c>
      <c r="H16" s="15">
        <f>'[1]1'!H5</f>
        <v>0.1</v>
      </c>
      <c r="I16" s="15">
        <f>'[1]1'!I5</f>
        <v>0</v>
      </c>
      <c r="J16" s="16">
        <f>'[1]1'!J5</f>
        <v>14.9</v>
      </c>
    </row>
    <row r="17" spans="1:10" x14ac:dyDescent="0.25">
      <c r="A17" s="7"/>
      <c r="B17" s="1" t="s">
        <v>23</v>
      </c>
      <c r="C17" s="2"/>
      <c r="D17" s="31" t="str">
        <f t="shared" ref="D17:J17" si="2">D6</f>
        <v>Хлеб Пшеничный</v>
      </c>
      <c r="E17" s="15">
        <f t="shared" si="2"/>
        <v>40</v>
      </c>
      <c r="F17" s="23">
        <f t="shared" si="2"/>
        <v>3</v>
      </c>
      <c r="G17" s="15">
        <f t="shared" si="2"/>
        <v>94.7</v>
      </c>
      <c r="H17" s="15">
        <f t="shared" si="2"/>
        <v>3.1</v>
      </c>
      <c r="I17" s="15">
        <f t="shared" si="2"/>
        <v>0.2</v>
      </c>
      <c r="J17" s="16">
        <f t="shared" si="2"/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SUM(F12:F17)</f>
        <v>110.17</v>
      </c>
      <c r="G18" s="15">
        <f>SUM(G12:G17)</f>
        <v>759.2</v>
      </c>
      <c r="H18" s="15">
        <f>SUM(H12:H17)</f>
        <v>23.800000000000004</v>
      </c>
      <c r="I18" s="15">
        <f>SUM(I12:I17)</f>
        <v>31.8</v>
      </c>
      <c r="J18" s="16">
        <f>SUM(J12:J17)</f>
        <v>92.800000000000011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2025-04-05T07:28:52Z</dcterms:modified>
</cp:coreProperties>
</file>